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 refMode="R1C1"/>
</workbook>
</file>

<file path=xl/sharedStrings.xml><?xml version="1.0" encoding="utf-8"?>
<sst xmlns="http://schemas.openxmlformats.org/spreadsheetml/2006/main" count="114" uniqueCount="78">
  <si>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</si>
  <si>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</si>
  <si>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</si>
  <si>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</si>
  <si>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</si>
  <si>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</si>
  <si>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</si>
  <si>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</si>
  <si>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</si>
  <si>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</si>
  <si>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</si>
  <si>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</si>
  <si>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</si>
  <si>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</si>
  <si>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</si>
  <si>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</si>
  <si>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</si>
  <si>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</si>
  <si>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</si>
  <si>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</si>
  <si>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</si>
  <si>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</si>
  <si>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</si>
  <si>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</si>
  <si>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</si>
  <si>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</si>
  <si>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</si>
  <si>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</si>
  <si>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</si>
  <si>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</si>
  <si>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</si>
  <si>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</si>
  <si>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</si>
  <si>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</si>
  <si>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</si>
  <si>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</si>
  <si>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</si>
  <si>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</si>
  <si>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</si>
  <si>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</si>
  <si>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</si>
  <si>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</si>
  <si>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</si>
  <si>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</si>
  <si>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</si>
  <si>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</si>
  <si>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</si>
  <si>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</si>
  <si>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</si>
  <si>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</si>
  <si>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</si>
  <si>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</si>
  <si>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</si>
  <si>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</si>
  <si>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</si>
  <si>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</si>
  <si>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</si>
  <si>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</si>
  <si>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</si>
  <si>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</si>
  <si>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</si>
  <si>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</si>
  <si>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</si>
  <si>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</si>
  <si>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</si>
  <si>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</si>
  <si>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</si>
  <si>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</si>
  <si>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</si>
  <si>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</si>
  <si>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</si>
  <si>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</si>
  <si>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</si>
  <si>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</si>
  <si>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185</t>
  </si>
  <si>
    <t>техническое обслуживание внутридомовых газопроводов</t>
  </si>
  <si>
    <t>01.01.2023г.</t>
  </si>
  <si>
    <t>31.12.2023г.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</si>
</sst>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70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76</v>
      </c>
      <c r="E6" s="22"/>
    </row>
    <row r="7" spans="2:5" ht="15">
      <c r="B7" s="46" t="s">
        <v>2</v>
      </c>
      <c r="C7" s="46"/>
      <c r="D7" s="47" t="s">
        <v>77</v>
      </c>
      <c r="E7" s="22"/>
    </row>
    <row r="9" spans="2:8" ht="15">
      <c r="B9" s="48" t="s">
        <v>3</v>
      </c>
      <c r="C9" s="48"/>
      <c r="D9" s="48" t="s">
        <v>74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135840.78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f>1072566.67+24407.04+212189.04</f>
        <v>1309162.75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880704.55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428458.2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1313589.5499999998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f>1056424.75+24248.89+211315.91</f>
        <v>1291989.5499999998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21600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1313589.5499999998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f>110550.46+2211.01+19146.71</f>
        <v>131908.18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4">
      <selection activeCell="F31" sqref="F31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1" t="s">
        <v>3</v>
      </c>
      <c r="C9" s="61"/>
      <c r="D9" s="61" t="str">
        <f>'Общая информация'!D9:H9</f>
        <v>г. Тамбов, ул.Мичуринская, д. № 185</v>
      </c>
      <c r="E9" s="61"/>
      <c r="F9" s="61"/>
      <c r="G9" s="61"/>
      <c r="H9" s="61"/>
    </row>
    <row r="13" spans="2:8" ht="15">
      <c r="B13" s="22" t="s">
        <v>23</v>
      </c>
      <c r="C13" s="22"/>
      <c r="D13" s="22"/>
      <c r="E13" s="22"/>
      <c r="F13" s="64" t="s">
        <v>24</v>
      </c>
      <c r="G13" s="64"/>
      <c r="H13" s="64"/>
    </row>
    <row r="14" spans="2:8" ht="15">
      <c r="B14" s="22"/>
      <c r="C14" s="22"/>
      <c r="D14" s="22"/>
      <c r="E14" s="22"/>
      <c r="F14" s="64"/>
      <c r="G14" s="64"/>
      <c r="H14" s="64"/>
    </row>
    <row r="15" spans="2:8" ht="15">
      <c r="B15" s="22" t="s">
        <v>59</v>
      </c>
      <c r="C15" s="22"/>
      <c r="D15" s="22"/>
      <c r="E15" s="22"/>
      <c r="F15" s="22">
        <v>429879.34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55">
        <v>61411.33</v>
      </c>
      <c r="G17" s="56"/>
      <c r="H17" s="57"/>
    </row>
    <row r="18" spans="2:8" ht="15">
      <c r="B18" s="22"/>
      <c r="C18" s="22"/>
      <c r="D18" s="22"/>
      <c r="E18" s="22"/>
      <c r="F18" s="62"/>
      <c r="G18" s="35"/>
      <c r="H18" s="63"/>
    </row>
    <row r="19" spans="2:8" ht="15">
      <c r="B19" s="64" t="s">
        <v>61</v>
      </c>
      <c r="C19" s="64"/>
      <c r="D19" s="64"/>
      <c r="E19" s="64"/>
      <c r="F19" s="55">
        <v>454443.88</v>
      </c>
      <c r="G19" s="56"/>
      <c r="H19" s="57"/>
    </row>
    <row r="20" spans="2:8" ht="15">
      <c r="B20" s="64"/>
      <c r="C20" s="64"/>
      <c r="D20" s="64"/>
      <c r="E20" s="64"/>
      <c r="F20" s="62"/>
      <c r="G20" s="35"/>
      <c r="H20" s="63"/>
    </row>
    <row r="21" spans="2:8" ht="15">
      <c r="B21" s="64" t="s">
        <v>62</v>
      </c>
      <c r="C21" s="64"/>
      <c r="D21" s="64"/>
      <c r="E21" s="64"/>
      <c r="F21" s="62"/>
      <c r="G21" s="35"/>
      <c r="H21" s="63"/>
    </row>
    <row r="22" spans="2:8" ht="15">
      <c r="B22" s="64"/>
      <c r="C22" s="64"/>
      <c r="D22" s="64"/>
      <c r="E22" s="64"/>
      <c r="F22" s="58"/>
      <c r="G22" s="59"/>
      <c r="H22" s="60"/>
    </row>
    <row r="23" spans="2:8" ht="15">
      <c r="B23" s="22" t="s">
        <v>63</v>
      </c>
      <c r="C23" s="22"/>
      <c r="D23" s="22"/>
      <c r="E23" s="22"/>
      <c r="F23" s="22">
        <v>42987.93</v>
      </c>
      <c r="G23" s="22"/>
      <c r="H23" s="22"/>
    </row>
    <row r="24" spans="2:8" ht="15">
      <c r="B24" s="22"/>
      <c r="C24" s="22"/>
      <c r="D24" s="22"/>
      <c r="E24" s="22"/>
      <c r="F24" s="22"/>
      <c r="G24" s="22"/>
      <c r="H24" s="22"/>
    </row>
    <row r="25" spans="2:8" ht="15">
      <c r="B25" s="22" t="s">
        <v>64</v>
      </c>
      <c r="C25" s="22"/>
      <c r="D25" s="22"/>
      <c r="E25" s="22"/>
      <c r="F25" s="22">
        <v>73693.6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49" t="s">
        <v>75</v>
      </c>
      <c r="C27" s="50"/>
      <c r="D27" s="50"/>
      <c r="E27" s="51"/>
      <c r="F27" s="55">
        <v>24421.76</v>
      </c>
      <c r="G27" s="56"/>
      <c r="H27" s="57"/>
    </row>
    <row r="28" spans="2:8" ht="15">
      <c r="B28" s="52"/>
      <c r="C28" s="53"/>
      <c r="D28" s="53"/>
      <c r="E28" s="54"/>
      <c r="F28" s="58"/>
      <c r="G28" s="59"/>
      <c r="H28" s="60"/>
    </row>
    <row r="29" spans="2:8" ht="15">
      <c r="B29" s="49" t="s">
        <v>73</v>
      </c>
      <c r="C29" s="50"/>
      <c r="D29" s="50"/>
      <c r="E29" s="51"/>
      <c r="F29" s="22">
        <v>212290.37</v>
      </c>
      <c r="G29" s="22"/>
      <c r="H29" s="22"/>
    </row>
    <row r="30" spans="2:8" ht="15">
      <c r="B30" s="52"/>
      <c r="C30" s="53"/>
      <c r="D30" s="53"/>
      <c r="E30" s="54"/>
      <c r="F30" s="22"/>
      <c r="G30" s="22"/>
      <c r="H30" s="22"/>
    </row>
    <row r="39" ht="15">
      <c r="I39" t="s">
        <v>42</v>
      </c>
    </row>
  </sheetData>
  <sheetProtection/>
  <mergeCells count="25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  <mergeCell ref="B9:C9"/>
    <mergeCell ref="F17:H18"/>
    <mergeCell ref="B19:E20"/>
    <mergeCell ref="F23:H24"/>
    <mergeCell ref="B21:E22"/>
    <mergeCell ref="B23:E24"/>
    <mergeCell ref="F19:H22"/>
    <mergeCell ref="F15:H16"/>
    <mergeCell ref="B17:E18"/>
    <mergeCell ref="B29:E30"/>
    <mergeCell ref="F29:H30"/>
    <mergeCell ref="F25:H26"/>
    <mergeCell ref="B25:E26"/>
    <mergeCell ref="B27:E28"/>
    <mergeCell ref="F27:H2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1" t="s">
        <v>3</v>
      </c>
      <c r="C9" s="61"/>
      <c r="D9" s="61" t="str">
        <f>'Общая информация'!D9:H9</f>
        <v>г. Тамбов, ул.Мичуринская, д. № 185</v>
      </c>
      <c r="E9" s="61"/>
      <c r="F9" s="61"/>
      <c r="G9" s="61"/>
      <c r="H9" s="61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01.01.2023г.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31.12.2023г.</v>
      </c>
      <c r="E7" s="22"/>
      <c r="F7" s="21"/>
    </row>
    <row r="9" spans="2:9" ht="15">
      <c r="B9" s="61" t="s">
        <v>3</v>
      </c>
      <c r="C9" s="61"/>
      <c r="D9" s="61" t="str">
        <f>'Общая информация'!D9:H9</f>
        <v>г. Тамбов, ул.Мичуринская, д. № 185</v>
      </c>
      <c r="E9" s="61"/>
      <c r="F9" s="61"/>
      <c r="G9" s="61"/>
      <c r="H9" s="61"/>
      <c r="I9" s="19"/>
    </row>
    <row r="12" spans="2:8" ht="15" customHeight="1">
      <c r="B12" s="49" t="s">
        <v>29</v>
      </c>
      <c r="C12" s="51"/>
      <c r="D12" s="67" t="s">
        <v>58</v>
      </c>
      <c r="E12" s="49" t="s">
        <v>30</v>
      </c>
      <c r="F12" s="51"/>
      <c r="G12" s="49" t="s">
        <v>31</v>
      </c>
      <c r="H12" s="51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2"/>
      <c r="C14" s="54"/>
      <c r="D14" s="69"/>
      <c r="E14" s="52"/>
      <c r="F14" s="54"/>
      <c r="G14" s="52"/>
      <c r="H14" s="54"/>
    </row>
    <row r="15" spans="2:8" ht="19.5" customHeight="1">
      <c r="B15" s="22" t="s">
        <v>65</v>
      </c>
      <c r="C15" s="22"/>
      <c r="D15" s="18" t="s">
        <v>66</v>
      </c>
      <c r="E15" s="22">
        <v>0</v>
      </c>
      <c r="F15" s="22"/>
      <c r="G15" s="22">
        <v>0</v>
      </c>
      <c r="H15" s="22"/>
    </row>
    <row r="16" spans="2:8" ht="15">
      <c r="B16" s="22" t="s">
        <v>67</v>
      </c>
      <c r="C16" s="22"/>
      <c r="D16" s="18" t="s">
        <v>66</v>
      </c>
      <c r="E16" s="22">
        <v>0</v>
      </c>
      <c r="F16" s="22"/>
      <c r="G16" s="22">
        <v>0</v>
      </c>
      <c r="H16" s="22"/>
    </row>
    <row r="17" spans="2:8" ht="15">
      <c r="B17" s="22" t="s">
        <v>68</v>
      </c>
      <c r="C17" s="22"/>
      <c r="D17" s="13" t="s">
        <v>69</v>
      </c>
      <c r="E17" s="22">
        <v>0</v>
      </c>
      <c r="F17" s="22"/>
      <c r="G17" s="22">
        <v>0</v>
      </c>
      <c r="H17" s="22"/>
    </row>
    <row r="18" spans="2:8" ht="15">
      <c r="B18" s="22" t="s">
        <v>70</v>
      </c>
      <c r="C18" s="22"/>
      <c r="D18" s="18" t="s">
        <v>66</v>
      </c>
      <c r="E18" s="22">
        <v>0</v>
      </c>
      <c r="F18" s="22"/>
      <c r="G18" s="22">
        <v>0</v>
      </c>
      <c r="H18" s="22"/>
    </row>
    <row r="19" spans="2:8" ht="15">
      <c r="B19" s="72" t="s">
        <v>71</v>
      </c>
      <c r="C19" s="73"/>
      <c r="D19" s="13" t="s">
        <v>72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0" sqref="G30:H30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1" t="s">
        <v>3</v>
      </c>
      <c r="C9" s="61"/>
      <c r="D9" s="61" t="str">
        <f>'Общая информация'!D9:H9</f>
        <v>г. Тамбов, ул.Мичуринская, д. № 185</v>
      </c>
      <c r="E9" s="61"/>
      <c r="F9" s="61"/>
      <c r="G9" s="61"/>
      <c r="H9" s="61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0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1" t="s">
        <v>3</v>
      </c>
      <c r="C9" s="61"/>
      <c r="D9" s="61" t="str">
        <f>'Общая информация'!D9:H9</f>
        <v>г. Тамбов, ул.Мичуринская, д. № 185</v>
      </c>
      <c r="E9" s="61"/>
      <c r="F9" s="61"/>
      <c r="G9" s="61"/>
      <c r="H9" s="61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5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3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30372.36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17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1" t="s">
        <v>3</v>
      </c>
      <c r="C9" s="61"/>
      <c r="D9" s="61" t="str">
        <f>'Общая информация'!D9:H9</f>
        <v>г. Тамбов, ул.Мичуринская, д. № 185</v>
      </c>
      <c r="E9" s="61"/>
      <c r="F9" s="61"/>
      <c r="G9" s="61"/>
      <c r="H9" s="61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64"/>
      <c r="C14" s="64"/>
      <c r="D14" s="64"/>
      <c r="E14" s="64"/>
      <c r="F14" s="76"/>
      <c r="G14" s="76"/>
    </row>
    <row r="15" spans="2:7" ht="15">
      <c r="B15" s="64"/>
      <c r="C15" s="64"/>
      <c r="D15" s="64"/>
      <c r="E15" s="64"/>
      <c r="F15" s="76"/>
      <c r="G15" s="76"/>
    </row>
    <row r="16" spans="2:7" ht="15">
      <c r="B16" s="64"/>
      <c r="C16" s="64"/>
      <c r="D16" s="64"/>
      <c r="E16" s="64"/>
      <c r="F16" s="76"/>
      <c r="G16" s="76"/>
    </row>
    <row r="17" spans="2:7" ht="15">
      <c r="B17" s="64"/>
      <c r="C17" s="64"/>
      <c r="D17" s="64"/>
      <c r="E17" s="64"/>
      <c r="F17" s="76"/>
      <c r="G17" s="76"/>
    </row>
    <row r="18" spans="2:7" ht="15">
      <c r="B18" s="64"/>
      <c r="C18" s="64"/>
      <c r="D18" s="64"/>
      <c r="E18" s="64"/>
      <c r="F18" s="76"/>
      <c r="G18" s="76"/>
    </row>
    <row r="19" spans="2:7" ht="44.25" customHeight="1">
      <c r="B19" s="64"/>
      <c r="C19" s="64"/>
      <c r="D19" s="64"/>
      <c r="E19" s="64"/>
      <c r="F19" s="76"/>
      <c r="G19" s="76"/>
    </row>
    <row r="20" spans="2:7" ht="15">
      <c r="B20" s="64"/>
      <c r="C20" s="64"/>
      <c r="D20" s="64"/>
      <c r="E20" s="64"/>
      <c r="F20" s="76"/>
      <c r="G20" s="76"/>
    </row>
    <row r="21" spans="2:7" ht="15">
      <c r="B21" s="64"/>
      <c r="C21" s="64"/>
      <c r="D21" s="64"/>
      <c r="E21" s="64"/>
      <c r="F21" s="76"/>
      <c r="G21" s="76"/>
    </row>
    <row r="22" spans="2:7" ht="15">
      <c r="B22" s="64"/>
      <c r="C22" s="64"/>
      <c r="D22" s="64"/>
      <c r="E22" s="64"/>
      <c r="F22" s="76"/>
      <c r="G22" s="76"/>
    </row>
    <row r="23" spans="2:7" ht="15">
      <c r="B23" s="64"/>
      <c r="C23" s="64"/>
      <c r="D23" s="64"/>
      <c r="E23" s="64"/>
      <c r="F23" s="76"/>
      <c r="G23" s="76"/>
    </row>
    <row r="24" spans="2:7" ht="15">
      <c r="B24" s="64"/>
      <c r="C24" s="64"/>
      <c r="D24" s="49"/>
      <c r="E24" s="51"/>
      <c r="F24" s="77"/>
      <c r="G24" s="78"/>
    </row>
    <row r="25" spans="2:7" ht="15">
      <c r="B25" s="64"/>
      <c r="C25" s="64"/>
      <c r="D25" s="52"/>
      <c r="E25" s="54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2024-03-01T11:28:10Z</dcterms:modified>
  <cp:category/>
  <cp:version/>
  <cp:contentType/>
  <cp:contentStatus/>
</cp:coreProperties>
</file>