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3590" windowHeight="10380" tabRatio="806" firstSheet="1" activeTab="5"/>
  </bookViews>
  <sheets>
    <sheet name="Общая информация" sheetId="1" r:id="rId1"/>
    <sheet name="Выполняемые работы" sheetId="2" r:id="rId2"/>
    <sheet name="Претензии по качеству работ" sheetId="3" r:id="rId3"/>
    <sheet name="Объемы по ком.услугам" sheetId="4" r:id="rId4"/>
    <sheet name="Коммун.услуги" sheetId="5" r:id="rId5"/>
    <sheet name="Претензионно-иск.работа" sheetId="6" r:id="rId6"/>
    <sheet name="Текущий ремонт" sheetId="7" r:id="rId7"/>
  </sheets>
  <definedNames/>
  <calcPr fullCalcOnLoad="1"/>
</workbook>
</file>

<file path=xl/sharedStrings.xml><?xml version="1.0" encoding="utf-8"?>
<sst xmlns="http://schemas.openxmlformats.org/spreadsheetml/2006/main" count="116" uniqueCount="80">
  <si>
    <t>отчетный период</t>
  </si>
  <si>
    <t>дата начала:</t>
  </si>
  <si>
    <t>дата окончания:</t>
  </si>
  <si>
    <t>Адрес МКД:</t>
  </si>
  <si>
    <t>Общая информация об оказании услуг (выполнении работ) по содержанию и текущему ремонту общего имущества</t>
  </si>
  <si>
    <t>авнсовые платежи потребителей на начало  периода (руб.):</t>
  </si>
  <si>
    <t>переходящие остатки денежных средств на начало периода (руб.):</t>
  </si>
  <si>
    <t>задолженность потребителей на начало периода (руб.):</t>
  </si>
  <si>
    <t xml:space="preserve">Начислено за услуги (работы) по содержанию и текущему ремонту </t>
  </si>
  <si>
    <t>всего (руб.):</t>
  </si>
  <si>
    <t>в т.ч. за содержание дома (руб.):</t>
  </si>
  <si>
    <t>в .т.ч. за текущий ремонт (руб.):</t>
  </si>
  <si>
    <t>в т.ч за услуги управления (руб.):</t>
  </si>
  <si>
    <t xml:space="preserve">Получено денежных средств </t>
  </si>
  <si>
    <t>в.т.ч. денежных средств от собственников/нанимателей помещений (руб.):</t>
  </si>
  <si>
    <t>в.т.ч. целевых взносов от собственников/нанимателей помещений (руб.):</t>
  </si>
  <si>
    <t>в т.ч. субсидий (руб.):</t>
  </si>
  <si>
    <t>в т.ч. денежных средств от использования общего имущества (руб.):</t>
  </si>
  <si>
    <t>в т.ч. прочие поступления (руб.):</t>
  </si>
  <si>
    <t>всего денежных средств с учетом остатков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</si>
  <si>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</si>
  <si>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</si>
  <si>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задолженность потребителей на конец периода (руб.):</t>
  </si>
  <si>
    <t>наименование работ/услуг</t>
  </si>
  <si>
    <t>годовая фактическая стоимость работ (услуг) (руб.)</t>
  </si>
  <si>
    <t>количество поступивших претензий (ед.):</t>
  </si>
  <si>
    <t>количество удовлетворенных претензий (ед.):</t>
  </si>
  <si>
    <t>количество претензий, в удовлетворении которых отказано (ед.):</t>
  </si>
  <si>
    <t>сумма произведенного перерасчета (руб.):</t>
  </si>
  <si>
    <t>вид коммунальной услуги</t>
  </si>
  <si>
    <t>общий объем потребления</t>
  </si>
  <si>
    <t>начислено потребителям (руб.)</t>
  </si>
  <si>
    <t>направлено претензий потребителям-должникам (ед.):</t>
  </si>
  <si>
    <t>напрявлено исковых заявлений (ед.):</t>
  </si>
  <si>
    <t>получено денежных средств по результатам претензионно-исковой работы (руб.):</t>
  </si>
  <si>
    <t>общая информация по предоставленным коммунальным ресурсам</t>
  </si>
  <si>
    <t>авансовые платежи потребителей на начало периода (руб.):</t>
  </si>
  <si>
    <t>информация о наличии претензий по качеству предоставленных коммунальных услуг</t>
  </si>
  <si>
    <t>Общая информация</t>
  </si>
  <si>
    <t>стр. 1</t>
  </si>
  <si>
    <t>стр. 2</t>
  </si>
  <si>
    <t>Выполняемые работы (услуги)</t>
  </si>
  <si>
    <t>стр. 3</t>
  </si>
  <si>
    <t>Претензии по качеству работ</t>
  </si>
  <si>
    <t>стр. 4</t>
  </si>
  <si>
    <t>Объемы по коммунальным услугам</t>
  </si>
  <si>
    <t>стр. 5</t>
  </si>
  <si>
    <t xml:space="preserve">Услуги Коммунальные </t>
  </si>
  <si>
    <t>стр. 6</t>
  </si>
  <si>
    <t>Претензионно-исковая работа</t>
  </si>
  <si>
    <t>стр. 7</t>
  </si>
  <si>
    <t>Текущий ремонт</t>
  </si>
  <si>
    <t>месяц</t>
  </si>
  <si>
    <t>вид работ</t>
  </si>
  <si>
    <t>стоимость</t>
  </si>
  <si>
    <t>стр. 8</t>
  </si>
  <si>
    <t xml:space="preserve">Примечание: </t>
  </si>
  <si>
    <t xml:space="preserve">заполняется при наличие текущего ремонта в перечене обязательных работ и услуг по содержанию и ремонту общего имущества многоквартирного дома </t>
  </si>
  <si>
    <t>единица измерения</t>
  </si>
  <si>
    <t>управление МКД</t>
  </si>
  <si>
    <t>уборка прилегающей территории</t>
  </si>
  <si>
    <t>содержание мест общего пользования</t>
  </si>
  <si>
    <t>уборка лестничных клеток</t>
  </si>
  <si>
    <t>проведение технических осмотров и мелкий ремонт</t>
  </si>
  <si>
    <t>подготовка дома к секзонной эксплуатации</t>
  </si>
  <si>
    <t>обслуживание систем вентиляции</t>
  </si>
  <si>
    <t>аварийное обслуживание</t>
  </si>
  <si>
    <t>обслуживание внутридомовых газопроводов</t>
  </si>
  <si>
    <t>Водоотведение</t>
  </si>
  <si>
    <t>куб.м</t>
  </si>
  <si>
    <t>Горячее водоснабжение</t>
  </si>
  <si>
    <t>Отопление</t>
  </si>
  <si>
    <t>Гкал</t>
  </si>
  <si>
    <t>Холодное водоснабжение</t>
  </si>
  <si>
    <t>Электроснабжение</t>
  </si>
  <si>
    <t>кВт*ч</t>
  </si>
  <si>
    <t>г. Тамбов, ул.Мичуринская, д. № 54</t>
  </si>
  <si>
    <t>обслуживание ОДПУ</t>
  </si>
  <si>
    <t>01.01.2022г.</t>
  </si>
  <si>
    <t>31.12.2022г.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</si>
</sst>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dd/mm/yy;@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4"/>
      <color indexed="8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/>
    </xf>
    <xf numFmtId="173" fontId="0" fillId="0" borderId="0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0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8" xfId="0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right" wrapText="1"/>
    </xf>
    <xf numFmtId="0" fontId="0" fillId="0" borderId="2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0" fillId="0" borderId="0" xfId="0" applyAlignment="1">
      <alignment horizontal="center"/>
    </xf>
    <xf numFmtId="0" fontId="2" fillId="0" borderId="18" xfId="0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2" fontId="0" fillId="0" borderId="21" xfId="0" applyNumberFormat="1" applyBorder="1" applyAlignment="1">
      <alignment horizontal="center"/>
    </xf>
    <xf numFmtId="2" fontId="0" fillId="0" borderId="23" xfId="0" applyNumberFormat="1" applyBorder="1" applyAlignment="1">
      <alignment horizontal="center"/>
    </xf>
    <xf numFmtId="2" fontId="0" fillId="0" borderId="24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4" fontId="0" fillId="0" borderId="18" xfId="0" applyNumberForma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98"/>
  <sheetViews>
    <sheetView zoomScalePageLayoutView="0" workbookViewId="0" topLeftCell="A58">
      <selection activeCell="G74" sqref="G74"/>
    </sheetView>
  </sheetViews>
  <sheetFormatPr defaultColWidth="9.140625" defaultRowHeight="15"/>
  <sheetData>
    <row r="2" spans="2:9" ht="18.75">
      <c r="B2" s="43" t="s">
        <v>38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46" t="s">
        <v>1</v>
      </c>
      <c r="C6" s="46"/>
      <c r="D6" s="47" t="s">
        <v>78</v>
      </c>
      <c r="E6" s="22"/>
    </row>
    <row r="7" spans="2:5" ht="15">
      <c r="B7" s="46" t="s">
        <v>2</v>
      </c>
      <c r="C7" s="46"/>
      <c r="D7" s="47" t="s">
        <v>79</v>
      </c>
      <c r="E7" s="22"/>
    </row>
    <row r="9" spans="2:8" ht="15">
      <c r="B9" s="48" t="s">
        <v>3</v>
      </c>
      <c r="C9" s="48"/>
      <c r="D9" s="48" t="s">
        <v>76</v>
      </c>
      <c r="E9" s="48"/>
      <c r="F9" s="48"/>
      <c r="G9" s="48"/>
      <c r="H9" s="48"/>
    </row>
    <row r="12" ht="15.75" thickBot="1"/>
    <row r="13" spans="2:9" ht="15">
      <c r="B13" s="37" t="s">
        <v>4</v>
      </c>
      <c r="C13" s="38"/>
      <c r="D13" s="38"/>
      <c r="E13" s="38"/>
      <c r="F13" s="38"/>
      <c r="G13" s="38"/>
      <c r="H13" s="38"/>
      <c r="I13" s="39"/>
    </row>
    <row r="14" spans="2:9" ht="15">
      <c r="B14" s="40"/>
      <c r="C14" s="41"/>
      <c r="D14" s="41"/>
      <c r="E14" s="41"/>
      <c r="F14" s="41"/>
      <c r="G14" s="41"/>
      <c r="H14" s="41"/>
      <c r="I14" s="42"/>
    </row>
    <row r="15" spans="2:9" ht="15">
      <c r="B15" s="4"/>
      <c r="C15" s="5"/>
      <c r="D15" s="5"/>
      <c r="E15" s="5"/>
      <c r="F15" s="5"/>
      <c r="G15" s="5"/>
      <c r="H15" s="5"/>
      <c r="I15" s="6"/>
    </row>
    <row r="16" spans="2:9" ht="15">
      <c r="B16" s="4"/>
      <c r="C16" s="23" t="s">
        <v>5</v>
      </c>
      <c r="D16" s="23"/>
      <c r="E16" s="23"/>
      <c r="F16" s="23"/>
      <c r="G16" s="3"/>
      <c r="H16" s="3"/>
      <c r="I16" s="6"/>
    </row>
    <row r="17" spans="2:9" ht="15">
      <c r="B17" s="4"/>
      <c r="C17" s="23"/>
      <c r="D17" s="23"/>
      <c r="E17" s="23"/>
      <c r="F17" s="23"/>
      <c r="G17" s="22">
        <v>0</v>
      </c>
      <c r="H17" s="22"/>
      <c r="I17" s="6"/>
    </row>
    <row r="18" spans="2:9" ht="15">
      <c r="B18" s="4"/>
      <c r="C18" s="5"/>
      <c r="D18" s="5"/>
      <c r="E18" s="5"/>
      <c r="F18" s="5"/>
      <c r="G18" s="5"/>
      <c r="H18" s="5"/>
      <c r="I18" s="6"/>
    </row>
    <row r="19" spans="2:9" ht="15">
      <c r="B19" s="4"/>
      <c r="C19" s="23" t="s">
        <v>6</v>
      </c>
      <c r="D19" s="23"/>
      <c r="E19" s="23"/>
      <c r="F19" s="23"/>
      <c r="G19" s="5"/>
      <c r="H19" s="5"/>
      <c r="I19" s="6"/>
    </row>
    <row r="20" spans="2:9" ht="15">
      <c r="B20" s="4"/>
      <c r="C20" s="23"/>
      <c r="D20" s="23"/>
      <c r="E20" s="23"/>
      <c r="F20" s="23"/>
      <c r="G20" s="22">
        <v>0</v>
      </c>
      <c r="H20" s="22"/>
      <c r="I20" s="6"/>
    </row>
    <row r="21" spans="2:9" ht="15">
      <c r="B21" s="4"/>
      <c r="C21" s="5"/>
      <c r="D21" s="5"/>
      <c r="E21" s="5"/>
      <c r="F21" s="5"/>
      <c r="G21" s="5"/>
      <c r="H21" s="5"/>
      <c r="I21" s="6"/>
    </row>
    <row r="22" spans="2:9" ht="15">
      <c r="B22" s="4"/>
      <c r="C22" s="23" t="s">
        <v>7</v>
      </c>
      <c r="D22" s="23"/>
      <c r="E22" s="23"/>
      <c r="F22" s="23"/>
      <c r="G22" s="5"/>
      <c r="H22" s="5"/>
      <c r="I22" s="6"/>
    </row>
    <row r="23" spans="2:9" ht="15">
      <c r="B23" s="4"/>
      <c r="C23" s="23"/>
      <c r="D23" s="23"/>
      <c r="E23" s="23"/>
      <c r="F23" s="23"/>
      <c r="G23" s="22">
        <v>76788.06</v>
      </c>
      <c r="H23" s="22"/>
      <c r="I23" s="6"/>
    </row>
    <row r="24" spans="2:9" ht="15.75" thickBot="1">
      <c r="B24" s="7"/>
      <c r="C24" s="8"/>
      <c r="D24" s="8"/>
      <c r="E24" s="8"/>
      <c r="F24" s="8"/>
      <c r="G24" s="8"/>
      <c r="H24" s="8"/>
      <c r="I24" s="9"/>
    </row>
    <row r="26" ht="15.75" thickBot="1"/>
    <row r="27" spans="2:9" ht="15">
      <c r="B27" s="25" t="s">
        <v>8</v>
      </c>
      <c r="C27" s="26"/>
      <c r="D27" s="26"/>
      <c r="E27" s="26"/>
      <c r="F27" s="26"/>
      <c r="G27" s="26"/>
      <c r="H27" s="26"/>
      <c r="I27" s="27"/>
    </row>
    <row r="28" spans="2:9" ht="15">
      <c r="B28" s="28"/>
      <c r="C28" s="29"/>
      <c r="D28" s="29"/>
      <c r="E28" s="29"/>
      <c r="F28" s="29"/>
      <c r="G28" s="29"/>
      <c r="H28" s="29"/>
      <c r="I28" s="30"/>
    </row>
    <row r="29" spans="2:9" ht="15">
      <c r="B29" s="4"/>
      <c r="C29" s="5"/>
      <c r="D29" s="5"/>
      <c r="E29" s="5"/>
      <c r="F29" s="5"/>
      <c r="G29" s="5"/>
      <c r="H29" s="5"/>
      <c r="I29" s="6"/>
    </row>
    <row r="30" spans="2:9" ht="15">
      <c r="B30" s="4"/>
      <c r="C30" s="24" t="s">
        <v>9</v>
      </c>
      <c r="D30" s="24"/>
      <c r="E30" s="24"/>
      <c r="F30" s="24"/>
      <c r="G30" s="5"/>
      <c r="H30" s="5"/>
      <c r="I30" s="6"/>
    </row>
    <row r="31" spans="2:9" ht="15">
      <c r="B31" s="4"/>
      <c r="C31" s="24"/>
      <c r="D31" s="24"/>
      <c r="E31" s="24"/>
      <c r="F31" s="24"/>
      <c r="G31" s="22">
        <f>393531.12-23819.2</f>
        <v>369711.92</v>
      </c>
      <c r="H31" s="22"/>
      <c r="I31" s="6"/>
    </row>
    <row r="32" spans="2:9" ht="15">
      <c r="B32" s="4"/>
      <c r="C32" s="5"/>
      <c r="D32" s="5"/>
      <c r="E32" s="5"/>
      <c r="F32" s="5"/>
      <c r="G32" s="5"/>
      <c r="H32" s="5"/>
      <c r="I32" s="6"/>
    </row>
    <row r="33" spans="2:9" ht="15">
      <c r="B33" s="4"/>
      <c r="C33" s="24" t="s">
        <v>10</v>
      </c>
      <c r="D33" s="24"/>
      <c r="E33" s="24"/>
      <c r="F33" s="24"/>
      <c r="G33" s="5"/>
      <c r="H33" s="5"/>
      <c r="I33" s="6"/>
    </row>
    <row r="34" spans="2:9" ht="15">
      <c r="B34" s="4"/>
      <c r="C34" s="24"/>
      <c r="D34" s="24"/>
      <c r="E34" s="24"/>
      <c r="F34" s="24"/>
      <c r="G34" s="22">
        <f>G31-G40</f>
        <v>224584.41999999998</v>
      </c>
      <c r="H34" s="22"/>
      <c r="I34" s="6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4" t="s">
        <v>11</v>
      </c>
      <c r="D36" s="24"/>
      <c r="E36" s="24"/>
      <c r="F36" s="24"/>
      <c r="G36" s="5"/>
      <c r="H36" s="5"/>
      <c r="I36" s="6"/>
    </row>
    <row r="37" spans="2:9" ht="15">
      <c r="B37" s="4"/>
      <c r="C37" s="24"/>
      <c r="D37" s="24"/>
      <c r="E37" s="24"/>
      <c r="F37" s="24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4" t="s">
        <v>12</v>
      </c>
      <c r="D39" s="24"/>
      <c r="E39" s="24"/>
      <c r="F39" s="24"/>
      <c r="G39" s="5"/>
      <c r="H39" s="5"/>
      <c r="I39" s="6"/>
    </row>
    <row r="40" spans="2:9" ht="15">
      <c r="B40" s="4"/>
      <c r="C40" s="24"/>
      <c r="D40" s="24"/>
      <c r="E40" s="24"/>
      <c r="F40" s="24"/>
      <c r="G40" s="22">
        <v>145127.5</v>
      </c>
      <c r="H40" s="22"/>
      <c r="I40" s="6"/>
    </row>
    <row r="41" spans="2:9" ht="15.75" thickBot="1">
      <c r="B41" s="7"/>
      <c r="C41" s="8"/>
      <c r="D41" s="8"/>
      <c r="E41" s="8"/>
      <c r="F41" s="8"/>
      <c r="G41" s="8"/>
      <c r="H41" s="8"/>
      <c r="I41" s="9"/>
    </row>
    <row r="48" ht="15">
      <c r="I48" t="s">
        <v>39</v>
      </c>
    </row>
    <row r="53" ht="15.75" thickBot="1"/>
    <row r="54" spans="2:9" ht="15">
      <c r="B54" s="31" t="s">
        <v>13</v>
      </c>
      <c r="C54" s="32"/>
      <c r="D54" s="32"/>
      <c r="E54" s="32"/>
      <c r="F54" s="32"/>
      <c r="G54" s="32"/>
      <c r="H54" s="32"/>
      <c r="I54" s="33"/>
    </row>
    <row r="55" spans="2:9" ht="15">
      <c r="B55" s="34"/>
      <c r="C55" s="35"/>
      <c r="D55" s="35"/>
      <c r="E55" s="35"/>
      <c r="F55" s="35"/>
      <c r="G55" s="35"/>
      <c r="H55" s="35"/>
      <c r="I55" s="36"/>
    </row>
    <row r="56" spans="2:9" ht="15">
      <c r="B56" s="14"/>
      <c r="C56" s="15"/>
      <c r="D56" s="15"/>
      <c r="E56" s="15"/>
      <c r="F56" s="15"/>
      <c r="G56" s="15"/>
      <c r="H56" s="15"/>
      <c r="I56" s="16"/>
    </row>
    <row r="57" spans="2:9" ht="15">
      <c r="B57" s="14"/>
      <c r="C57" s="24" t="s">
        <v>9</v>
      </c>
      <c r="D57" s="24"/>
      <c r="E57" s="24"/>
      <c r="F57" s="24"/>
      <c r="G57" s="15"/>
      <c r="H57" s="15"/>
      <c r="I57" s="16"/>
    </row>
    <row r="58" spans="2:9" ht="15">
      <c r="B58" s="14"/>
      <c r="C58" s="24"/>
      <c r="D58" s="24"/>
      <c r="E58" s="24"/>
      <c r="F58" s="24"/>
      <c r="G58" s="22">
        <f>G62+G66+G69+G73+G77</f>
        <v>352151</v>
      </c>
      <c r="H58" s="22"/>
      <c r="I58" s="16"/>
    </row>
    <row r="59" spans="2:9" ht="15">
      <c r="B59" s="4"/>
      <c r="C59" s="5"/>
      <c r="D59" s="5"/>
      <c r="E59" s="5"/>
      <c r="F59" s="5"/>
      <c r="G59" s="5"/>
      <c r="H59" s="5"/>
      <c r="I59" s="6"/>
    </row>
    <row r="60" spans="2:9" ht="15" customHeight="1">
      <c r="B60" s="4"/>
      <c r="C60" s="23" t="s">
        <v>14</v>
      </c>
      <c r="D60" s="23"/>
      <c r="E60" s="23"/>
      <c r="F60" s="23"/>
      <c r="G60" s="5"/>
      <c r="H60" s="5"/>
      <c r="I60" s="6"/>
    </row>
    <row r="61" spans="2:9" ht="15">
      <c r="B61" s="4"/>
      <c r="C61" s="23"/>
      <c r="D61" s="23"/>
      <c r="E61" s="23"/>
      <c r="F61" s="23"/>
      <c r="G61" s="3"/>
      <c r="H61" s="3"/>
      <c r="I61" s="6"/>
    </row>
    <row r="62" spans="2:9" ht="15">
      <c r="B62" s="4"/>
      <c r="C62" s="23"/>
      <c r="D62" s="23"/>
      <c r="E62" s="23"/>
      <c r="F62" s="23"/>
      <c r="G62" s="22">
        <f>360881.4-12330.4</f>
        <v>348551</v>
      </c>
      <c r="H62" s="22"/>
      <c r="I62" s="6"/>
    </row>
    <row r="63" spans="2:9" ht="15">
      <c r="B63" s="4"/>
      <c r="C63" s="5"/>
      <c r="D63" s="5"/>
      <c r="E63" s="5"/>
      <c r="F63" s="5"/>
      <c r="G63" s="5"/>
      <c r="H63" s="5"/>
      <c r="I63" s="6"/>
    </row>
    <row r="64" spans="2:9" ht="15">
      <c r="B64" s="4"/>
      <c r="C64" s="23" t="s">
        <v>15</v>
      </c>
      <c r="D64" s="23"/>
      <c r="E64" s="23"/>
      <c r="F64" s="23"/>
      <c r="G64" s="5"/>
      <c r="H64" s="5"/>
      <c r="I64" s="6"/>
    </row>
    <row r="65" spans="2:9" ht="15">
      <c r="B65" s="4"/>
      <c r="C65" s="23"/>
      <c r="D65" s="23"/>
      <c r="E65" s="23"/>
      <c r="F65" s="23"/>
      <c r="G65" s="5"/>
      <c r="H65" s="5"/>
      <c r="I65" s="6"/>
    </row>
    <row r="66" spans="2:9" ht="15">
      <c r="B66" s="4"/>
      <c r="C66" s="23"/>
      <c r="D66" s="23"/>
      <c r="E66" s="23"/>
      <c r="F66" s="23"/>
      <c r="G66" s="22">
        <v>0</v>
      </c>
      <c r="H66" s="22"/>
      <c r="I66" s="6"/>
    </row>
    <row r="67" spans="2:9" ht="15">
      <c r="B67" s="4"/>
      <c r="C67" s="5"/>
      <c r="D67" s="5"/>
      <c r="E67" s="5"/>
      <c r="F67" s="5"/>
      <c r="G67" s="5"/>
      <c r="H67" s="5"/>
      <c r="I67" s="6"/>
    </row>
    <row r="68" spans="2:9" ht="15">
      <c r="B68" s="4"/>
      <c r="C68" s="24" t="s">
        <v>16</v>
      </c>
      <c r="D68" s="24"/>
      <c r="E68" s="24"/>
      <c r="F68" s="24"/>
      <c r="G68" s="5"/>
      <c r="H68" s="5"/>
      <c r="I68" s="6"/>
    </row>
    <row r="69" spans="2:9" ht="15">
      <c r="B69" s="4"/>
      <c r="C69" s="24"/>
      <c r="D69" s="24"/>
      <c r="E69" s="24"/>
      <c r="F69" s="24"/>
      <c r="G69" s="22">
        <v>0</v>
      </c>
      <c r="H69" s="22"/>
      <c r="I69" s="6"/>
    </row>
    <row r="70" spans="2:9" ht="15">
      <c r="B70" s="4"/>
      <c r="C70" s="5"/>
      <c r="D70" s="5"/>
      <c r="E70" s="5"/>
      <c r="F70" s="5"/>
      <c r="G70" s="5"/>
      <c r="H70" s="5"/>
      <c r="I70" s="6"/>
    </row>
    <row r="71" spans="2:9" ht="15" customHeight="1">
      <c r="B71" s="4"/>
      <c r="C71" s="23" t="s">
        <v>17</v>
      </c>
      <c r="D71" s="23"/>
      <c r="E71" s="23"/>
      <c r="F71" s="23"/>
      <c r="G71" s="5"/>
      <c r="H71" s="5"/>
      <c r="I71" s="6"/>
    </row>
    <row r="72" spans="2:9" ht="15">
      <c r="B72" s="4"/>
      <c r="C72" s="23"/>
      <c r="D72" s="23"/>
      <c r="E72" s="23"/>
      <c r="F72" s="23"/>
      <c r="G72" s="5"/>
      <c r="H72" s="5"/>
      <c r="I72" s="6"/>
    </row>
    <row r="73" spans="2:9" ht="15">
      <c r="B73" s="4"/>
      <c r="C73" s="23"/>
      <c r="D73" s="23"/>
      <c r="E73" s="23"/>
      <c r="F73" s="23"/>
      <c r="G73" s="22">
        <v>3600</v>
      </c>
      <c r="H73" s="22"/>
      <c r="I73" s="6"/>
    </row>
    <row r="74" spans="2:9" ht="15">
      <c r="B74" s="4"/>
      <c r="C74" s="5"/>
      <c r="D74" s="5"/>
      <c r="E74" s="5"/>
      <c r="F74" s="5"/>
      <c r="G74" s="5"/>
      <c r="H74" s="5"/>
      <c r="I74" s="6"/>
    </row>
    <row r="75" spans="2:9" ht="15">
      <c r="B75" s="4"/>
      <c r="C75" s="5"/>
      <c r="D75" s="5"/>
      <c r="E75" s="5"/>
      <c r="F75" s="5"/>
      <c r="G75" s="5"/>
      <c r="H75" s="5"/>
      <c r="I75" s="6"/>
    </row>
    <row r="76" spans="2:9" ht="15">
      <c r="B76" s="4"/>
      <c r="C76" s="24" t="s">
        <v>18</v>
      </c>
      <c r="D76" s="24"/>
      <c r="E76" s="24"/>
      <c r="F76" s="24"/>
      <c r="G76" s="5"/>
      <c r="H76" s="5"/>
      <c r="I76" s="6"/>
    </row>
    <row r="77" spans="2:9" ht="15">
      <c r="B77" s="4"/>
      <c r="C77" s="24"/>
      <c r="D77" s="24"/>
      <c r="E77" s="24"/>
      <c r="F77" s="24"/>
      <c r="G77" s="22">
        <v>0</v>
      </c>
      <c r="H77" s="22"/>
      <c r="I77" s="6"/>
    </row>
    <row r="78" spans="2:9" ht="15.75" thickBot="1">
      <c r="B78" s="7"/>
      <c r="C78" s="8"/>
      <c r="D78" s="8"/>
      <c r="E78" s="8"/>
      <c r="F78" s="8"/>
      <c r="G78" s="8"/>
      <c r="H78" s="8"/>
      <c r="I78" s="9"/>
    </row>
    <row r="79" ht="15.75" thickBot="1"/>
    <row r="80" spans="2:9" ht="15">
      <c r="B80" s="10"/>
      <c r="C80" s="11"/>
      <c r="D80" s="11"/>
      <c r="E80" s="11"/>
      <c r="F80" s="11"/>
      <c r="G80" s="11"/>
      <c r="H80" s="11"/>
      <c r="I80" s="12"/>
    </row>
    <row r="81" spans="2:9" ht="15">
      <c r="B81" s="4"/>
      <c r="C81" s="23" t="s">
        <v>19</v>
      </c>
      <c r="D81" s="23"/>
      <c r="E81" s="23"/>
      <c r="F81" s="23"/>
      <c r="G81" s="5"/>
      <c r="H81" s="5"/>
      <c r="I81" s="6"/>
    </row>
    <row r="82" spans="2:9" ht="15">
      <c r="B82" s="4"/>
      <c r="C82" s="23"/>
      <c r="D82" s="23"/>
      <c r="E82" s="23"/>
      <c r="F82" s="23"/>
      <c r="G82" s="22">
        <f>G88+G58</f>
        <v>352151</v>
      </c>
      <c r="H82" s="22"/>
      <c r="I82" s="6"/>
    </row>
    <row r="83" spans="2:9" ht="15">
      <c r="B83" s="4"/>
      <c r="C83" s="5"/>
      <c r="D83" s="5"/>
      <c r="E83" s="5"/>
      <c r="F83" s="5"/>
      <c r="G83" s="5"/>
      <c r="H83" s="5"/>
      <c r="I83" s="6"/>
    </row>
    <row r="84" spans="2:9" ht="15">
      <c r="B84" s="4"/>
      <c r="C84" s="23" t="s">
        <v>20</v>
      </c>
      <c r="D84" s="23"/>
      <c r="E84" s="23"/>
      <c r="F84" s="23"/>
      <c r="G84" s="5"/>
      <c r="H84" s="5"/>
      <c r="I84" s="6"/>
    </row>
    <row r="85" spans="2:9" ht="15">
      <c r="B85" s="4"/>
      <c r="C85" s="23"/>
      <c r="D85" s="23"/>
      <c r="E85" s="23"/>
      <c r="F85" s="23"/>
      <c r="G85" s="22">
        <v>0</v>
      </c>
      <c r="H85" s="22"/>
      <c r="I85" s="6"/>
    </row>
    <row r="86" spans="2:9" ht="15">
      <c r="B86" s="4"/>
      <c r="C86" s="5"/>
      <c r="D86" s="5"/>
      <c r="E86" s="5"/>
      <c r="F86" s="5"/>
      <c r="G86" s="5"/>
      <c r="H86" s="5"/>
      <c r="I86" s="6"/>
    </row>
    <row r="87" spans="2:9" ht="15">
      <c r="B87" s="4"/>
      <c r="C87" s="23" t="s">
        <v>21</v>
      </c>
      <c r="D87" s="23"/>
      <c r="E87" s="23"/>
      <c r="F87" s="23"/>
      <c r="G87" s="5"/>
      <c r="H87" s="5"/>
      <c r="I87" s="6"/>
    </row>
    <row r="88" spans="2:9" ht="15">
      <c r="B88" s="4"/>
      <c r="C88" s="23"/>
      <c r="D88" s="23"/>
      <c r="E88" s="23"/>
      <c r="F88" s="23"/>
      <c r="G88" s="22">
        <v>0</v>
      </c>
      <c r="H88" s="22"/>
      <c r="I88" s="6"/>
    </row>
    <row r="89" spans="2:9" ht="15">
      <c r="B89" s="4"/>
      <c r="C89" s="5"/>
      <c r="D89" s="5"/>
      <c r="E89" s="5"/>
      <c r="F89" s="5"/>
      <c r="G89" s="5"/>
      <c r="H89" s="5"/>
      <c r="I89" s="6"/>
    </row>
    <row r="90" spans="2:9" ht="15">
      <c r="B90" s="4"/>
      <c r="C90" s="23" t="s">
        <v>22</v>
      </c>
      <c r="D90" s="23"/>
      <c r="E90" s="23"/>
      <c r="F90" s="23"/>
      <c r="G90" s="5"/>
      <c r="H90" s="5"/>
      <c r="I90" s="6"/>
    </row>
    <row r="91" spans="2:9" ht="15">
      <c r="B91" s="4"/>
      <c r="C91" s="23"/>
      <c r="D91" s="23"/>
      <c r="E91" s="23"/>
      <c r="F91" s="23"/>
      <c r="G91" s="22">
        <v>88871.24</v>
      </c>
      <c r="H91" s="22"/>
      <c r="I91" s="6"/>
    </row>
    <row r="92" spans="2:9" ht="15">
      <c r="B92" s="4"/>
      <c r="C92" s="5"/>
      <c r="D92" s="5"/>
      <c r="E92" s="5"/>
      <c r="F92" s="5"/>
      <c r="G92" s="5"/>
      <c r="H92" s="5"/>
      <c r="I92" s="6"/>
    </row>
    <row r="93" spans="2:9" ht="15.75" thickBot="1">
      <c r="B93" s="7"/>
      <c r="C93" s="8"/>
      <c r="D93" s="8"/>
      <c r="E93" s="8"/>
      <c r="F93" s="8"/>
      <c r="G93" s="8"/>
      <c r="H93" s="8"/>
      <c r="I93" s="9"/>
    </row>
    <row r="98" ht="15">
      <c r="I98" t="s">
        <v>40</v>
      </c>
    </row>
  </sheetData>
  <sheetProtection/>
  <mergeCells count="45">
    <mergeCell ref="B2:I2"/>
    <mergeCell ref="B4:C4"/>
    <mergeCell ref="B6:C6"/>
    <mergeCell ref="D6:E6"/>
    <mergeCell ref="G20:H20"/>
    <mergeCell ref="G37:H37"/>
    <mergeCell ref="B7:C7"/>
    <mergeCell ref="D7:E7"/>
    <mergeCell ref="B9:C9"/>
    <mergeCell ref="D9:H9"/>
    <mergeCell ref="B54:I55"/>
    <mergeCell ref="C71:F73"/>
    <mergeCell ref="G73:H73"/>
    <mergeCell ref="B13:I14"/>
    <mergeCell ref="C16:F17"/>
    <mergeCell ref="C30:F31"/>
    <mergeCell ref="G17:H17"/>
    <mergeCell ref="C19:F20"/>
    <mergeCell ref="G66:H66"/>
    <mergeCell ref="G31:H31"/>
    <mergeCell ref="G23:H23"/>
    <mergeCell ref="C39:F40"/>
    <mergeCell ref="G40:H40"/>
    <mergeCell ref="B27:I28"/>
    <mergeCell ref="C36:F37"/>
    <mergeCell ref="G34:H34"/>
    <mergeCell ref="C22:F23"/>
    <mergeCell ref="C33:F34"/>
    <mergeCell ref="C57:F58"/>
    <mergeCell ref="G58:H58"/>
    <mergeCell ref="C64:F66"/>
    <mergeCell ref="C90:F91"/>
    <mergeCell ref="G91:H91"/>
    <mergeCell ref="C76:F77"/>
    <mergeCell ref="G77:H77"/>
    <mergeCell ref="C81:F82"/>
    <mergeCell ref="C68:F69"/>
    <mergeCell ref="G69:H69"/>
    <mergeCell ref="G82:H82"/>
    <mergeCell ref="C87:F88"/>
    <mergeCell ref="G88:H88"/>
    <mergeCell ref="C84:F85"/>
    <mergeCell ref="G85:H85"/>
    <mergeCell ref="C60:F62"/>
    <mergeCell ref="G62:H62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I43"/>
  <sheetViews>
    <sheetView zoomScalePageLayoutView="0" workbookViewId="0" topLeftCell="A6">
      <selection activeCell="F35" sqref="F35"/>
    </sheetView>
  </sheetViews>
  <sheetFormatPr defaultColWidth="9.140625" defaultRowHeight="15"/>
  <sheetData>
    <row r="2" spans="2:9" ht="18.75">
      <c r="B2" s="43" t="s">
        <v>41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</row>
    <row r="13" spans="2:8" ht="15">
      <c r="B13" s="22" t="s">
        <v>23</v>
      </c>
      <c r="C13" s="22"/>
      <c r="D13" s="22"/>
      <c r="E13" s="22"/>
      <c r="F13" s="61" t="s">
        <v>24</v>
      </c>
      <c r="G13" s="61"/>
      <c r="H13" s="61"/>
    </row>
    <row r="14" spans="2:8" ht="15">
      <c r="B14" s="22"/>
      <c r="C14" s="22"/>
      <c r="D14" s="22"/>
      <c r="E14" s="22"/>
      <c r="F14" s="61"/>
      <c r="G14" s="61"/>
      <c r="H14" s="61"/>
    </row>
    <row r="15" spans="2:8" ht="15">
      <c r="B15" s="22" t="s">
        <v>59</v>
      </c>
      <c r="C15" s="22"/>
      <c r="D15" s="22"/>
      <c r="E15" s="22"/>
      <c r="F15" s="22">
        <v>145128.68</v>
      </c>
      <c r="G15" s="22"/>
      <c r="H15" s="22"/>
    </row>
    <row r="16" spans="2:8" ht="15">
      <c r="B16" s="22"/>
      <c r="C16" s="22"/>
      <c r="D16" s="22"/>
      <c r="E16" s="22"/>
      <c r="F16" s="22"/>
      <c r="G16" s="22"/>
      <c r="H16" s="22"/>
    </row>
    <row r="17" spans="2:8" ht="15">
      <c r="B17" s="22" t="s">
        <v>60</v>
      </c>
      <c r="C17" s="22"/>
      <c r="D17" s="22"/>
      <c r="E17" s="22"/>
      <c r="F17" s="55">
        <v>162544.12</v>
      </c>
      <c r="G17" s="56"/>
      <c r="H17" s="57"/>
    </row>
    <row r="18" spans="2:8" ht="15">
      <c r="B18" s="22"/>
      <c r="C18" s="22"/>
      <c r="D18" s="22"/>
      <c r="E18" s="22"/>
      <c r="F18" s="63"/>
      <c r="G18" s="35"/>
      <c r="H18" s="64"/>
    </row>
    <row r="19" spans="2:8" ht="15">
      <c r="B19" s="22" t="s">
        <v>61</v>
      </c>
      <c r="C19" s="22"/>
      <c r="D19" s="22"/>
      <c r="E19" s="22"/>
      <c r="F19" s="63"/>
      <c r="G19" s="35"/>
      <c r="H19" s="64"/>
    </row>
    <row r="20" spans="2:8" ht="15">
      <c r="B20" s="22"/>
      <c r="C20" s="22"/>
      <c r="D20" s="22"/>
      <c r="E20" s="22"/>
      <c r="F20" s="63"/>
      <c r="G20" s="35"/>
      <c r="H20" s="64"/>
    </row>
    <row r="21" spans="2:8" ht="15">
      <c r="B21" s="22" t="s">
        <v>62</v>
      </c>
      <c r="C21" s="22"/>
      <c r="D21" s="22"/>
      <c r="E21" s="22"/>
      <c r="F21" s="63"/>
      <c r="G21" s="35"/>
      <c r="H21" s="64"/>
    </row>
    <row r="22" spans="2:8" ht="15">
      <c r="B22" s="22"/>
      <c r="C22" s="22"/>
      <c r="D22" s="22"/>
      <c r="E22" s="22"/>
      <c r="F22" s="63"/>
      <c r="G22" s="35"/>
      <c r="H22" s="64"/>
    </row>
    <row r="23" spans="2:8" ht="15">
      <c r="B23" s="61" t="s">
        <v>63</v>
      </c>
      <c r="C23" s="61"/>
      <c r="D23" s="61"/>
      <c r="E23" s="61"/>
      <c r="F23" s="63"/>
      <c r="G23" s="35"/>
      <c r="H23" s="64"/>
    </row>
    <row r="24" spans="2:8" ht="15">
      <c r="B24" s="61"/>
      <c r="C24" s="61"/>
      <c r="D24" s="61"/>
      <c r="E24" s="61"/>
      <c r="F24" s="63"/>
      <c r="G24" s="35"/>
      <c r="H24" s="64"/>
    </row>
    <row r="25" spans="2:8" ht="15">
      <c r="B25" s="61" t="s">
        <v>64</v>
      </c>
      <c r="C25" s="61"/>
      <c r="D25" s="61"/>
      <c r="E25" s="61"/>
      <c r="F25" s="63"/>
      <c r="G25" s="35"/>
      <c r="H25" s="64"/>
    </row>
    <row r="26" spans="2:8" ht="15">
      <c r="B26" s="61"/>
      <c r="C26" s="61"/>
      <c r="D26" s="61"/>
      <c r="E26" s="61"/>
      <c r="F26" s="58"/>
      <c r="G26" s="59"/>
      <c r="H26" s="60"/>
    </row>
    <row r="27" spans="2:8" ht="15">
      <c r="B27" s="22" t="s">
        <v>65</v>
      </c>
      <c r="C27" s="22"/>
      <c r="D27" s="22"/>
      <c r="E27" s="22"/>
      <c r="F27" s="22">
        <v>9675.25</v>
      </c>
      <c r="G27" s="22"/>
      <c r="H27" s="22"/>
    </row>
    <row r="28" spans="2:8" ht="15">
      <c r="B28" s="22"/>
      <c r="C28" s="22"/>
      <c r="D28" s="22"/>
      <c r="E28" s="22"/>
      <c r="F28" s="22"/>
      <c r="G28" s="22"/>
      <c r="H28" s="22"/>
    </row>
    <row r="29" spans="2:8" ht="15">
      <c r="B29" s="22" t="s">
        <v>66</v>
      </c>
      <c r="C29" s="22"/>
      <c r="D29" s="22"/>
      <c r="E29" s="22"/>
      <c r="F29" s="22">
        <v>21285.54</v>
      </c>
      <c r="G29" s="22"/>
      <c r="H29" s="22"/>
    </row>
    <row r="30" spans="2:8" ht="15">
      <c r="B30" s="22"/>
      <c r="C30" s="22"/>
      <c r="D30" s="22"/>
      <c r="E30" s="22"/>
      <c r="F30" s="22"/>
      <c r="G30" s="22"/>
      <c r="H30" s="22"/>
    </row>
    <row r="31" spans="2:8" ht="15">
      <c r="B31" s="55" t="s">
        <v>77</v>
      </c>
      <c r="C31" s="56"/>
      <c r="D31" s="56"/>
      <c r="E31" s="57"/>
      <c r="F31" s="55">
        <v>25496.22</v>
      </c>
      <c r="G31" s="56"/>
      <c r="H31" s="57"/>
    </row>
    <row r="32" spans="2:8" ht="15">
      <c r="B32" s="58"/>
      <c r="C32" s="59"/>
      <c r="D32" s="59"/>
      <c r="E32" s="60"/>
      <c r="F32" s="58"/>
      <c r="G32" s="59"/>
      <c r="H32" s="60"/>
    </row>
    <row r="33" spans="2:8" ht="15">
      <c r="B33" s="49" t="s">
        <v>67</v>
      </c>
      <c r="C33" s="50"/>
      <c r="D33" s="50"/>
      <c r="E33" s="51"/>
      <c r="F33" s="22">
        <v>7091.96</v>
      </c>
      <c r="G33" s="22"/>
      <c r="H33" s="22"/>
    </row>
    <row r="34" spans="2:8" ht="15">
      <c r="B34" s="52"/>
      <c r="C34" s="53"/>
      <c r="D34" s="53"/>
      <c r="E34" s="54"/>
      <c r="F34" s="22"/>
      <c r="G34" s="22"/>
      <c r="H34" s="22"/>
    </row>
    <row r="43" ht="15">
      <c r="I43" t="s">
        <v>42</v>
      </c>
    </row>
  </sheetData>
  <sheetProtection/>
  <mergeCells count="26">
    <mergeCell ref="B2:I2"/>
    <mergeCell ref="B13:E14"/>
    <mergeCell ref="F13:H14"/>
    <mergeCell ref="B15:E16"/>
    <mergeCell ref="B4:C4"/>
    <mergeCell ref="B6:C6"/>
    <mergeCell ref="D6:E6"/>
    <mergeCell ref="B7:C7"/>
    <mergeCell ref="D7:E7"/>
    <mergeCell ref="B9:C9"/>
    <mergeCell ref="B21:E22"/>
    <mergeCell ref="B23:E24"/>
    <mergeCell ref="F27:H28"/>
    <mergeCell ref="B25:E26"/>
    <mergeCell ref="B27:E28"/>
    <mergeCell ref="D9:H9"/>
    <mergeCell ref="F15:H16"/>
    <mergeCell ref="B17:E18"/>
    <mergeCell ref="B19:E20"/>
    <mergeCell ref="F17:H26"/>
    <mergeCell ref="F29:H30"/>
    <mergeCell ref="F33:H34"/>
    <mergeCell ref="B29:E30"/>
    <mergeCell ref="B33:E34"/>
    <mergeCell ref="B31:E32"/>
    <mergeCell ref="F31:H3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">
      <selection activeCell="L35" sqref="L35"/>
    </sheetView>
  </sheetViews>
  <sheetFormatPr defaultColWidth="9.140625" defaultRowHeight="15"/>
  <sheetData>
    <row r="2" spans="2:9" ht="18.75">
      <c r="B2" s="43" t="s">
        <v>43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</row>
    <row r="13" spans="2:5" ht="15">
      <c r="B13" s="66" t="s">
        <v>25</v>
      </c>
      <c r="C13" s="66"/>
      <c r="D13" s="66"/>
      <c r="E13" s="66"/>
    </row>
    <row r="14" spans="2:7" ht="15">
      <c r="B14" s="66"/>
      <c r="C14" s="66"/>
      <c r="D14" s="66"/>
      <c r="E14" s="66"/>
      <c r="F14" s="22">
        <v>0</v>
      </c>
      <c r="G14" s="22"/>
    </row>
    <row r="16" spans="2:5" ht="15">
      <c r="B16" s="66" t="s">
        <v>26</v>
      </c>
      <c r="C16" s="66"/>
      <c r="D16" s="66"/>
      <c r="E16" s="66"/>
    </row>
    <row r="17" spans="2:7" ht="15">
      <c r="B17" s="66"/>
      <c r="C17" s="66"/>
      <c r="D17" s="66"/>
      <c r="E17" s="66"/>
      <c r="F17" s="22">
        <v>0</v>
      </c>
      <c r="G17" s="22"/>
    </row>
    <row r="19" spans="2:7" ht="15" customHeight="1">
      <c r="B19" s="66" t="s">
        <v>27</v>
      </c>
      <c r="C19" s="66"/>
      <c r="D19" s="66"/>
      <c r="E19" s="66"/>
      <c r="F19" s="2"/>
      <c r="G19" s="2"/>
    </row>
    <row r="20" spans="2:7" ht="15">
      <c r="B20" s="66"/>
      <c r="C20" s="66"/>
      <c r="D20" s="66"/>
      <c r="E20" s="66"/>
      <c r="F20" s="2"/>
      <c r="G20" s="2"/>
    </row>
    <row r="21" spans="2:7" ht="15">
      <c r="B21" s="66"/>
      <c r="C21" s="66"/>
      <c r="D21" s="66"/>
      <c r="E21" s="66"/>
      <c r="F21" s="22">
        <v>0</v>
      </c>
      <c r="G21" s="22"/>
    </row>
    <row r="23" spans="2:5" ht="15">
      <c r="B23" s="66" t="s">
        <v>28</v>
      </c>
      <c r="C23" s="66"/>
      <c r="D23" s="66"/>
      <c r="E23" s="66"/>
    </row>
    <row r="24" spans="2:7" ht="15">
      <c r="B24" s="66"/>
      <c r="C24" s="66"/>
      <c r="D24" s="66"/>
      <c r="E24" s="66"/>
      <c r="F24" s="22">
        <v>0</v>
      </c>
      <c r="G24" s="22"/>
    </row>
    <row r="49" ht="15">
      <c r="I49" t="s">
        <v>44</v>
      </c>
    </row>
  </sheetData>
  <sheetProtection/>
  <mergeCells count="16">
    <mergeCell ref="B9:C9"/>
    <mergeCell ref="D9:H9"/>
    <mergeCell ref="B2:I2"/>
    <mergeCell ref="B4:C4"/>
    <mergeCell ref="B6:C6"/>
    <mergeCell ref="D6:E6"/>
    <mergeCell ref="B7:C7"/>
    <mergeCell ref="D7:E7"/>
    <mergeCell ref="B23:E24"/>
    <mergeCell ref="F24:G24"/>
    <mergeCell ref="B13:E14"/>
    <mergeCell ref="F14:G14"/>
    <mergeCell ref="B16:E17"/>
    <mergeCell ref="F17:G17"/>
    <mergeCell ref="B19:E21"/>
    <mergeCell ref="F21:G21"/>
  </mergeCells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J48"/>
  <sheetViews>
    <sheetView zoomScalePageLayoutView="0" workbookViewId="0" topLeftCell="A1">
      <selection activeCell="G19" sqref="E15:H19"/>
    </sheetView>
  </sheetViews>
  <sheetFormatPr defaultColWidth="9.140625" defaultRowHeight="15"/>
  <cols>
    <col min="1" max="1" width="7.421875" style="0" customWidth="1"/>
    <col min="3" max="3" width="14.140625" style="0" customWidth="1"/>
    <col min="4" max="4" width="12.421875" style="0" customWidth="1"/>
  </cols>
  <sheetData>
    <row r="2" spans="2:10" ht="18.75">
      <c r="B2" s="43" t="s">
        <v>45</v>
      </c>
      <c r="C2" s="43"/>
      <c r="D2" s="43"/>
      <c r="E2" s="43"/>
      <c r="F2" s="43"/>
      <c r="G2" s="43"/>
      <c r="H2" s="43"/>
      <c r="I2" s="43"/>
      <c r="J2" s="43"/>
    </row>
    <row r="3" ht="15.75" thickBot="1"/>
    <row r="4" spans="2:4" ht="15.75" thickBot="1">
      <c r="B4" s="44" t="s">
        <v>0</v>
      </c>
      <c r="C4" s="45"/>
      <c r="D4" s="17"/>
    </row>
    <row r="5" spans="2:4" ht="15">
      <c r="B5" s="1"/>
      <c r="C5" s="1"/>
      <c r="D5" s="1"/>
    </row>
    <row r="6" spans="2:6" ht="15">
      <c r="B6" s="65" t="s">
        <v>1</v>
      </c>
      <c r="C6" s="65"/>
      <c r="D6" s="47" t="str">
        <f>'Общая информация'!D6:E6</f>
        <v>01.01.2022г.</v>
      </c>
      <c r="E6" s="22"/>
      <c r="F6" s="20"/>
    </row>
    <row r="7" spans="2:6" ht="15">
      <c r="B7" s="65" t="s">
        <v>2</v>
      </c>
      <c r="C7" s="65"/>
      <c r="D7" s="47" t="str">
        <f>'Общая информация'!D7:E7</f>
        <v>31.12.2022г.</v>
      </c>
      <c r="E7" s="22"/>
      <c r="F7" s="21"/>
    </row>
    <row r="9" spans="2:9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  <c r="I9" s="19"/>
    </row>
    <row r="12" spans="2:8" ht="15" customHeight="1">
      <c r="B12" s="49" t="s">
        <v>29</v>
      </c>
      <c r="C12" s="51"/>
      <c r="D12" s="71" t="s">
        <v>58</v>
      </c>
      <c r="E12" s="49" t="s">
        <v>30</v>
      </c>
      <c r="F12" s="51"/>
      <c r="G12" s="49" t="s">
        <v>31</v>
      </c>
      <c r="H12" s="51"/>
    </row>
    <row r="13" spans="2:8" ht="15">
      <c r="B13" s="67"/>
      <c r="C13" s="68"/>
      <c r="D13" s="72"/>
      <c r="E13" s="67"/>
      <c r="F13" s="68"/>
      <c r="G13" s="67"/>
      <c r="H13" s="68"/>
    </row>
    <row r="14" spans="2:8" ht="15">
      <c r="B14" s="52"/>
      <c r="C14" s="54"/>
      <c r="D14" s="73"/>
      <c r="E14" s="52"/>
      <c r="F14" s="54"/>
      <c r="G14" s="52"/>
      <c r="H14" s="54"/>
    </row>
    <row r="15" spans="2:8" ht="19.5" customHeight="1">
      <c r="B15" s="22" t="s">
        <v>68</v>
      </c>
      <c r="C15" s="22"/>
      <c r="D15" s="18" t="s">
        <v>69</v>
      </c>
      <c r="E15" s="22">
        <v>0</v>
      </c>
      <c r="F15" s="22"/>
      <c r="G15" s="22">
        <v>0</v>
      </c>
      <c r="H15" s="22"/>
    </row>
    <row r="16" spans="2:8" ht="15">
      <c r="B16" s="22" t="s">
        <v>70</v>
      </c>
      <c r="C16" s="22"/>
      <c r="D16" s="18" t="s">
        <v>69</v>
      </c>
      <c r="E16" s="22">
        <v>0</v>
      </c>
      <c r="F16" s="22"/>
      <c r="G16" s="22">
        <v>0</v>
      </c>
      <c r="H16" s="22"/>
    </row>
    <row r="17" spans="2:8" ht="15">
      <c r="B17" s="22" t="s">
        <v>71</v>
      </c>
      <c r="C17" s="22"/>
      <c r="D17" s="13" t="s">
        <v>72</v>
      </c>
      <c r="E17" s="22">
        <v>0</v>
      </c>
      <c r="F17" s="22"/>
      <c r="G17" s="22">
        <v>0</v>
      </c>
      <c r="H17" s="22"/>
    </row>
    <row r="18" spans="2:8" ht="15">
      <c r="B18" s="22" t="s">
        <v>73</v>
      </c>
      <c r="C18" s="22"/>
      <c r="D18" s="18" t="s">
        <v>69</v>
      </c>
      <c r="E18" s="22">
        <v>0</v>
      </c>
      <c r="F18" s="22"/>
      <c r="G18" s="22">
        <v>0</v>
      </c>
      <c r="H18" s="22"/>
    </row>
    <row r="19" spans="2:8" ht="15">
      <c r="B19" s="69" t="s">
        <v>74</v>
      </c>
      <c r="C19" s="70"/>
      <c r="D19" s="13" t="s">
        <v>75</v>
      </c>
      <c r="E19" s="22">
        <v>0</v>
      </c>
      <c r="F19" s="22"/>
      <c r="G19" s="22">
        <v>0</v>
      </c>
      <c r="H19" s="22"/>
    </row>
    <row r="48" ht="15">
      <c r="H48" t="s">
        <v>46</v>
      </c>
    </row>
  </sheetData>
  <sheetProtection/>
  <mergeCells count="27">
    <mergeCell ref="G16:H16"/>
    <mergeCell ref="D12:D14"/>
    <mergeCell ref="B9:C9"/>
    <mergeCell ref="B2:J2"/>
    <mergeCell ref="B4:C4"/>
    <mergeCell ref="B6:C6"/>
    <mergeCell ref="B7:C7"/>
    <mergeCell ref="D6:E6"/>
    <mergeCell ref="D7:E7"/>
    <mergeCell ref="D9:H9"/>
    <mergeCell ref="E15:F15"/>
    <mergeCell ref="E16:F16"/>
    <mergeCell ref="E17:F17"/>
    <mergeCell ref="E18:F18"/>
    <mergeCell ref="E19:F19"/>
    <mergeCell ref="B15:C15"/>
    <mergeCell ref="B16:C16"/>
    <mergeCell ref="G17:H17"/>
    <mergeCell ref="G18:H18"/>
    <mergeCell ref="G19:H19"/>
    <mergeCell ref="B12:C14"/>
    <mergeCell ref="E12:F14"/>
    <mergeCell ref="G12:H14"/>
    <mergeCell ref="B17:C17"/>
    <mergeCell ref="B18:C18"/>
    <mergeCell ref="B19:C19"/>
    <mergeCell ref="G15:H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I49"/>
  <sheetViews>
    <sheetView zoomScalePageLayoutView="0" workbookViewId="0" topLeftCell="A10">
      <selection activeCell="G31" sqref="G31"/>
    </sheetView>
  </sheetViews>
  <sheetFormatPr defaultColWidth="9.140625" defaultRowHeight="15"/>
  <sheetData>
    <row r="2" spans="2:9" ht="18.75">
      <c r="B2" s="43" t="s">
        <v>47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</row>
    <row r="10" ht="15.75" thickBot="1"/>
    <row r="11" spans="2:9" ht="15">
      <c r="B11" s="31" t="s">
        <v>35</v>
      </c>
      <c r="C11" s="32"/>
      <c r="D11" s="32"/>
      <c r="E11" s="32"/>
      <c r="F11" s="32"/>
      <c r="G11" s="32"/>
      <c r="H11" s="32"/>
      <c r="I11" s="33"/>
    </row>
    <row r="12" spans="2:9" ht="15">
      <c r="B12" s="34"/>
      <c r="C12" s="35"/>
      <c r="D12" s="35"/>
      <c r="E12" s="35"/>
      <c r="F12" s="35"/>
      <c r="G12" s="35"/>
      <c r="H12" s="35"/>
      <c r="I12" s="36"/>
    </row>
    <row r="13" spans="2:9" ht="15">
      <c r="B13" s="4"/>
      <c r="C13" s="5"/>
      <c r="D13" s="5"/>
      <c r="E13" s="5"/>
      <c r="F13" s="5"/>
      <c r="G13" s="5"/>
      <c r="H13" s="5"/>
      <c r="I13" s="6"/>
    </row>
    <row r="14" spans="2:9" ht="15">
      <c r="B14" s="4"/>
      <c r="C14" s="23" t="s">
        <v>36</v>
      </c>
      <c r="D14" s="23"/>
      <c r="E14" s="23"/>
      <c r="F14" s="23"/>
      <c r="G14" s="5"/>
      <c r="H14" s="5"/>
      <c r="I14" s="6"/>
    </row>
    <row r="15" spans="2:9" ht="15">
      <c r="B15" s="4"/>
      <c r="C15" s="23"/>
      <c r="D15" s="23"/>
      <c r="E15" s="23"/>
      <c r="F15" s="23"/>
      <c r="G15" s="22">
        <v>0</v>
      </c>
      <c r="H15" s="22"/>
      <c r="I15" s="6"/>
    </row>
    <row r="16" spans="2:9" ht="15">
      <c r="B16" s="4"/>
      <c r="C16" s="5"/>
      <c r="D16" s="5"/>
      <c r="E16" s="5"/>
      <c r="F16" s="5"/>
      <c r="G16" s="5"/>
      <c r="H16" s="5"/>
      <c r="I16" s="6"/>
    </row>
    <row r="17" spans="2:9" ht="15">
      <c r="B17" s="4"/>
      <c r="C17" s="23" t="s">
        <v>6</v>
      </c>
      <c r="D17" s="23"/>
      <c r="E17" s="23"/>
      <c r="F17" s="23"/>
      <c r="G17" s="5"/>
      <c r="H17" s="5"/>
      <c r="I17" s="6"/>
    </row>
    <row r="18" spans="2:9" ht="15">
      <c r="B18" s="4"/>
      <c r="C18" s="23"/>
      <c r="D18" s="23"/>
      <c r="E18" s="23"/>
      <c r="F18" s="23"/>
      <c r="G18" s="22">
        <v>0</v>
      </c>
      <c r="H18" s="22"/>
      <c r="I18" s="6"/>
    </row>
    <row r="19" spans="2:9" ht="15">
      <c r="B19" s="4"/>
      <c r="C19" s="5"/>
      <c r="D19" s="5"/>
      <c r="E19" s="5"/>
      <c r="F19" s="5"/>
      <c r="G19" s="5"/>
      <c r="H19" s="5"/>
      <c r="I19" s="6"/>
    </row>
    <row r="20" spans="2:9" ht="15">
      <c r="B20" s="4"/>
      <c r="C20" s="23" t="s">
        <v>7</v>
      </c>
      <c r="D20" s="23"/>
      <c r="E20" s="23"/>
      <c r="F20" s="23"/>
      <c r="G20" s="5"/>
      <c r="H20" s="5"/>
      <c r="I20" s="6"/>
    </row>
    <row r="21" spans="2:9" ht="15">
      <c r="B21" s="4"/>
      <c r="C21" s="23"/>
      <c r="D21" s="23"/>
      <c r="E21" s="23"/>
      <c r="F21" s="23"/>
      <c r="G21" s="22">
        <v>92080.14</v>
      </c>
      <c r="H21" s="22"/>
      <c r="I21" s="6"/>
    </row>
    <row r="22" spans="2:9" ht="15">
      <c r="B22" s="4"/>
      <c r="C22" s="5"/>
      <c r="D22" s="5"/>
      <c r="E22" s="5"/>
      <c r="F22" s="5"/>
      <c r="G22" s="5"/>
      <c r="H22" s="5"/>
      <c r="I22" s="6"/>
    </row>
    <row r="23" spans="2:9" ht="15">
      <c r="B23" s="4"/>
      <c r="C23" s="23" t="s">
        <v>20</v>
      </c>
      <c r="D23" s="23"/>
      <c r="E23" s="23"/>
      <c r="F23" s="23"/>
      <c r="G23" s="5"/>
      <c r="H23" s="5"/>
      <c r="I23" s="6"/>
    </row>
    <row r="24" spans="2:9" ht="15">
      <c r="B24" s="4"/>
      <c r="C24" s="23"/>
      <c r="D24" s="23"/>
      <c r="E24" s="23"/>
      <c r="F24" s="23"/>
      <c r="G24" s="22">
        <v>0</v>
      </c>
      <c r="H24" s="22"/>
      <c r="I24" s="6"/>
    </row>
    <row r="25" spans="2:9" ht="15">
      <c r="B25" s="4"/>
      <c r="C25" s="5"/>
      <c r="D25" s="5"/>
      <c r="E25" s="5"/>
      <c r="F25" s="5"/>
      <c r="G25" s="5"/>
      <c r="H25" s="5"/>
      <c r="I25" s="6"/>
    </row>
    <row r="26" spans="2:9" ht="15">
      <c r="B26" s="4"/>
      <c r="C26" s="23" t="s">
        <v>21</v>
      </c>
      <c r="D26" s="23"/>
      <c r="E26" s="23"/>
      <c r="F26" s="23"/>
      <c r="G26" s="5"/>
      <c r="H26" s="5"/>
      <c r="I26" s="6"/>
    </row>
    <row r="27" spans="2:9" ht="15">
      <c r="B27" s="4"/>
      <c r="C27" s="23"/>
      <c r="D27" s="23"/>
      <c r="E27" s="23"/>
      <c r="F27" s="23"/>
      <c r="G27" s="22">
        <v>0</v>
      </c>
      <c r="H27" s="22"/>
      <c r="I27" s="6"/>
    </row>
    <row r="28" spans="2:9" ht="15">
      <c r="B28" s="4"/>
      <c r="C28" s="5"/>
      <c r="D28" s="5"/>
      <c r="E28" s="5"/>
      <c r="F28" s="5"/>
      <c r="G28" s="5"/>
      <c r="H28" s="5"/>
      <c r="I28" s="6"/>
    </row>
    <row r="29" spans="2:9" ht="15">
      <c r="B29" s="4"/>
      <c r="C29" s="23" t="s">
        <v>22</v>
      </c>
      <c r="D29" s="23"/>
      <c r="E29" s="23"/>
      <c r="F29" s="23"/>
      <c r="G29" s="5"/>
      <c r="H29" s="5"/>
      <c r="I29" s="6"/>
    </row>
    <row r="30" spans="2:9" ht="15">
      <c r="B30" s="4"/>
      <c r="C30" s="23"/>
      <c r="D30" s="23"/>
      <c r="E30" s="23"/>
      <c r="F30" s="23"/>
      <c r="G30" s="22">
        <v>73603.3</v>
      </c>
      <c r="H30" s="22"/>
      <c r="I30" s="6"/>
    </row>
    <row r="31" spans="2:9" ht="15.75" thickBot="1">
      <c r="B31" s="7"/>
      <c r="C31" s="8"/>
      <c r="D31" s="8"/>
      <c r="E31" s="8"/>
      <c r="F31" s="8"/>
      <c r="G31" s="8"/>
      <c r="H31" s="8"/>
      <c r="I31" s="9"/>
    </row>
    <row r="32" ht="15.75" thickBot="1"/>
    <row r="33" spans="2:9" ht="15">
      <c r="B33" s="25" t="s">
        <v>37</v>
      </c>
      <c r="C33" s="26"/>
      <c r="D33" s="26"/>
      <c r="E33" s="26"/>
      <c r="F33" s="26"/>
      <c r="G33" s="26"/>
      <c r="H33" s="26"/>
      <c r="I33" s="27"/>
    </row>
    <row r="34" spans="2:9" ht="15">
      <c r="B34" s="28"/>
      <c r="C34" s="29"/>
      <c r="D34" s="29"/>
      <c r="E34" s="29"/>
      <c r="F34" s="29"/>
      <c r="G34" s="29"/>
      <c r="H34" s="29"/>
      <c r="I34" s="30"/>
    </row>
    <row r="35" spans="2:9" ht="15">
      <c r="B35" s="4"/>
      <c r="C35" s="5"/>
      <c r="D35" s="5"/>
      <c r="E35" s="5"/>
      <c r="F35" s="5"/>
      <c r="G35" s="5"/>
      <c r="H35" s="5"/>
      <c r="I35" s="6"/>
    </row>
    <row r="36" spans="2:9" ht="15">
      <c r="B36" s="4"/>
      <c r="C36" s="23" t="s">
        <v>25</v>
      </c>
      <c r="D36" s="23"/>
      <c r="E36" s="23"/>
      <c r="F36" s="23"/>
      <c r="G36" s="5"/>
      <c r="H36" s="5"/>
      <c r="I36" s="6"/>
    </row>
    <row r="37" spans="2:9" ht="15">
      <c r="B37" s="4"/>
      <c r="C37" s="23"/>
      <c r="D37" s="23"/>
      <c r="E37" s="23"/>
      <c r="F37" s="23"/>
      <c r="G37" s="22">
        <v>0</v>
      </c>
      <c r="H37" s="22"/>
      <c r="I37" s="6"/>
    </row>
    <row r="38" spans="2:9" ht="15">
      <c r="B38" s="4"/>
      <c r="C38" s="5"/>
      <c r="D38" s="5"/>
      <c r="E38" s="5"/>
      <c r="F38" s="5"/>
      <c r="G38" s="5"/>
      <c r="H38" s="5"/>
      <c r="I38" s="6"/>
    </row>
    <row r="39" spans="2:9" ht="15">
      <c r="B39" s="4"/>
      <c r="C39" s="23" t="s">
        <v>26</v>
      </c>
      <c r="D39" s="23"/>
      <c r="E39" s="23"/>
      <c r="F39" s="23"/>
      <c r="G39" s="5"/>
      <c r="H39" s="5"/>
      <c r="I39" s="6"/>
    </row>
    <row r="40" spans="2:9" ht="15">
      <c r="B40" s="4"/>
      <c r="C40" s="23"/>
      <c r="D40" s="23"/>
      <c r="E40" s="23"/>
      <c r="F40" s="23"/>
      <c r="G40" s="22">
        <v>0</v>
      </c>
      <c r="H40" s="22"/>
      <c r="I40" s="6"/>
    </row>
    <row r="41" spans="2:9" ht="15">
      <c r="B41" s="4"/>
      <c r="C41" s="5"/>
      <c r="D41" s="5"/>
      <c r="E41" s="5"/>
      <c r="F41" s="5"/>
      <c r="G41" s="5"/>
      <c r="H41" s="5"/>
      <c r="I41" s="6"/>
    </row>
    <row r="42" spans="2:9" ht="15" customHeight="1">
      <c r="B42" s="4"/>
      <c r="C42" s="23" t="s">
        <v>27</v>
      </c>
      <c r="D42" s="23"/>
      <c r="E42" s="23"/>
      <c r="F42" s="23"/>
      <c r="G42" s="5"/>
      <c r="H42" s="5"/>
      <c r="I42" s="6"/>
    </row>
    <row r="43" spans="2:9" ht="15">
      <c r="B43" s="4"/>
      <c r="C43" s="23"/>
      <c r="D43" s="23"/>
      <c r="E43" s="23"/>
      <c r="F43" s="23"/>
      <c r="G43" s="5"/>
      <c r="H43" s="5"/>
      <c r="I43" s="6"/>
    </row>
    <row r="44" spans="2:9" ht="15">
      <c r="B44" s="4"/>
      <c r="C44" s="23"/>
      <c r="D44" s="23"/>
      <c r="E44" s="23"/>
      <c r="F44" s="23"/>
      <c r="G44" s="22">
        <v>0</v>
      </c>
      <c r="H44" s="22"/>
      <c r="I44" s="6"/>
    </row>
    <row r="45" spans="2:9" ht="15">
      <c r="B45" s="4"/>
      <c r="C45" s="5"/>
      <c r="D45" s="5"/>
      <c r="E45" s="5"/>
      <c r="F45" s="5"/>
      <c r="G45" s="5"/>
      <c r="H45" s="5"/>
      <c r="I45" s="6"/>
    </row>
    <row r="46" spans="2:9" ht="15">
      <c r="B46" s="4"/>
      <c r="C46" s="23" t="s">
        <v>28</v>
      </c>
      <c r="D46" s="23"/>
      <c r="E46" s="23"/>
      <c r="F46" s="23"/>
      <c r="G46" s="5"/>
      <c r="H46" s="5"/>
      <c r="I46" s="6"/>
    </row>
    <row r="47" spans="2:9" ht="15">
      <c r="B47" s="4"/>
      <c r="C47" s="23"/>
      <c r="D47" s="23"/>
      <c r="E47" s="23"/>
      <c r="F47" s="23"/>
      <c r="G47" s="22">
        <v>0</v>
      </c>
      <c r="H47" s="22"/>
      <c r="I47" s="6"/>
    </row>
    <row r="48" spans="2:9" ht="15">
      <c r="B48" s="4"/>
      <c r="C48" s="5"/>
      <c r="D48" s="5"/>
      <c r="E48" s="5"/>
      <c r="F48" s="5"/>
      <c r="G48" s="5"/>
      <c r="H48" s="5"/>
      <c r="I48" s="6"/>
    </row>
    <row r="49" spans="2:9" ht="15.75" thickBot="1">
      <c r="B49" s="7"/>
      <c r="C49" s="8"/>
      <c r="D49" s="8"/>
      <c r="E49" s="8"/>
      <c r="F49" s="8"/>
      <c r="G49" s="8"/>
      <c r="H49" s="8"/>
      <c r="I49" s="9" t="s">
        <v>48</v>
      </c>
    </row>
  </sheetData>
  <sheetProtection/>
  <mergeCells count="30">
    <mergeCell ref="C26:F27"/>
    <mergeCell ref="G27:H27"/>
    <mergeCell ref="C29:F30"/>
    <mergeCell ref="G30:H30"/>
    <mergeCell ref="B7:C7"/>
    <mergeCell ref="D7:E7"/>
    <mergeCell ref="B11:I12"/>
    <mergeCell ref="C14:F15"/>
    <mergeCell ref="B9:C9"/>
    <mergeCell ref="D9:H9"/>
    <mergeCell ref="C23:F24"/>
    <mergeCell ref="G24:H24"/>
    <mergeCell ref="B2:I2"/>
    <mergeCell ref="C20:F21"/>
    <mergeCell ref="G21:H21"/>
    <mergeCell ref="B4:C4"/>
    <mergeCell ref="B6:C6"/>
    <mergeCell ref="D6:E6"/>
    <mergeCell ref="G15:H15"/>
    <mergeCell ref="C17:F18"/>
    <mergeCell ref="G18:H18"/>
    <mergeCell ref="C46:F47"/>
    <mergeCell ref="G47:H47"/>
    <mergeCell ref="B33:I34"/>
    <mergeCell ref="C36:F37"/>
    <mergeCell ref="G37:H37"/>
    <mergeCell ref="C39:F40"/>
    <mergeCell ref="G40:H40"/>
    <mergeCell ref="C42:F44"/>
    <mergeCell ref="G44:H44"/>
  </mergeCells>
  <printOptions/>
  <pageMargins left="0.7" right="0.7" top="0.75" bottom="0.75" header="0.3" footer="0.3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I49"/>
  <sheetViews>
    <sheetView tabSelected="1" zoomScalePageLayoutView="0" workbookViewId="0" topLeftCell="A1">
      <selection activeCell="F20" sqref="F20:G20"/>
    </sheetView>
  </sheetViews>
  <sheetFormatPr defaultColWidth="9.140625" defaultRowHeight="15"/>
  <sheetData>
    <row r="2" spans="2:9" ht="18.75">
      <c r="B2" s="43" t="s">
        <v>49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</row>
    <row r="12" spans="2:5" ht="15">
      <c r="B12" s="66" t="s">
        <v>32</v>
      </c>
      <c r="C12" s="66"/>
      <c r="D12" s="66"/>
      <c r="E12" s="66"/>
    </row>
    <row r="13" spans="2:7" ht="15">
      <c r="B13" s="66"/>
      <c r="C13" s="66"/>
      <c r="D13" s="66"/>
      <c r="E13" s="66"/>
      <c r="F13" s="22">
        <v>16</v>
      </c>
      <c r="G13" s="22"/>
    </row>
    <row r="15" spans="2:5" ht="15">
      <c r="B15" s="74" t="s">
        <v>33</v>
      </c>
      <c r="C15" s="74"/>
      <c r="D15" s="74"/>
      <c r="E15" s="74"/>
    </row>
    <row r="16" spans="2:7" ht="15">
      <c r="B16" s="74"/>
      <c r="C16" s="74"/>
      <c r="D16" s="74"/>
      <c r="E16" s="74"/>
      <c r="F16" s="22">
        <v>12</v>
      </c>
      <c r="G16" s="22"/>
    </row>
    <row r="18" spans="2:5" ht="15">
      <c r="B18" s="66" t="s">
        <v>34</v>
      </c>
      <c r="C18" s="66"/>
      <c r="D18" s="66"/>
      <c r="E18" s="66"/>
    </row>
    <row r="19" spans="2:5" ht="15">
      <c r="B19" s="66"/>
      <c r="C19" s="66"/>
      <c r="D19" s="66"/>
      <c r="E19" s="66"/>
    </row>
    <row r="20" spans="2:7" ht="15">
      <c r="B20" s="66"/>
      <c r="C20" s="66"/>
      <c r="D20" s="66"/>
      <c r="E20" s="66"/>
      <c r="F20" s="84">
        <v>31855.36</v>
      </c>
      <c r="G20" s="22"/>
    </row>
    <row r="49" ht="15">
      <c r="I49" t="s">
        <v>50</v>
      </c>
    </row>
  </sheetData>
  <sheetProtection/>
  <mergeCells count="14">
    <mergeCell ref="B9:C9"/>
    <mergeCell ref="D9:H9"/>
    <mergeCell ref="B2:I2"/>
    <mergeCell ref="B4:C4"/>
    <mergeCell ref="B6:C6"/>
    <mergeCell ref="B7:C7"/>
    <mergeCell ref="D6:E6"/>
    <mergeCell ref="D7:E7"/>
    <mergeCell ref="B18:E20"/>
    <mergeCell ref="F20:G20"/>
    <mergeCell ref="B12:E13"/>
    <mergeCell ref="F13:G13"/>
    <mergeCell ref="B15:E16"/>
    <mergeCell ref="F16:G16"/>
  </mergeCells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I45"/>
  <sheetViews>
    <sheetView zoomScalePageLayoutView="0" workbookViewId="0" topLeftCell="A1">
      <selection activeCell="J16" sqref="J16"/>
    </sheetView>
  </sheetViews>
  <sheetFormatPr defaultColWidth="9.140625" defaultRowHeight="15"/>
  <cols>
    <col min="5" max="5" width="13.28125" style="0" customWidth="1"/>
  </cols>
  <sheetData>
    <row r="2" spans="2:9" ht="18.75">
      <c r="B2" s="43" t="s">
        <v>51</v>
      </c>
      <c r="C2" s="43"/>
      <c r="D2" s="43"/>
      <c r="E2" s="43"/>
      <c r="F2" s="43"/>
      <c r="G2" s="43"/>
      <c r="H2" s="43"/>
      <c r="I2" s="43"/>
    </row>
    <row r="3" ht="15.75" thickBot="1"/>
    <row r="4" spans="2:3" ht="15.75" thickBot="1">
      <c r="B4" s="44" t="s">
        <v>0</v>
      </c>
      <c r="C4" s="45"/>
    </row>
    <row r="5" spans="2:3" ht="15">
      <c r="B5" s="1"/>
      <c r="C5" s="1"/>
    </row>
    <row r="6" spans="2:5" ht="15">
      <c r="B6" s="65" t="s">
        <v>1</v>
      </c>
      <c r="C6" s="65"/>
      <c r="D6" s="47" t="str">
        <f>'Общая информация'!D6:E6</f>
        <v>01.01.2022г.</v>
      </c>
      <c r="E6" s="22"/>
    </row>
    <row r="7" spans="2:5" ht="15">
      <c r="B7" s="65" t="s">
        <v>2</v>
      </c>
      <c r="C7" s="65"/>
      <c r="D7" s="47" t="str">
        <f>'Общая информация'!D7:E7</f>
        <v>31.12.2022г.</v>
      </c>
      <c r="E7" s="22"/>
    </row>
    <row r="9" spans="2:8" ht="15">
      <c r="B9" s="62" t="s">
        <v>3</v>
      </c>
      <c r="C9" s="62"/>
      <c r="D9" s="62" t="str">
        <f>'Общая информация'!D9:H9</f>
        <v>г. Тамбов, ул.Мичуринская, д. № 54</v>
      </c>
      <c r="E9" s="62"/>
      <c r="F9" s="62"/>
      <c r="G9" s="62"/>
      <c r="H9" s="62"/>
    </row>
    <row r="12" spans="2:7" ht="15">
      <c r="B12" s="81" t="s">
        <v>52</v>
      </c>
      <c r="C12" s="81"/>
      <c r="D12" s="81" t="s">
        <v>53</v>
      </c>
      <c r="E12" s="81"/>
      <c r="F12" s="75" t="s">
        <v>54</v>
      </c>
      <c r="G12" s="75"/>
    </row>
    <row r="13" spans="2:7" ht="15">
      <c r="B13" s="81"/>
      <c r="C13" s="81"/>
      <c r="D13" s="81"/>
      <c r="E13" s="81"/>
      <c r="F13" s="75"/>
      <c r="G13" s="75"/>
    </row>
    <row r="14" spans="2:7" ht="15">
      <c r="B14" s="61"/>
      <c r="C14" s="61"/>
      <c r="D14" s="61"/>
      <c r="E14" s="61"/>
      <c r="F14" s="76"/>
      <c r="G14" s="76"/>
    </row>
    <row r="15" spans="2:7" ht="15">
      <c r="B15" s="61"/>
      <c r="C15" s="61"/>
      <c r="D15" s="61"/>
      <c r="E15" s="61"/>
      <c r="F15" s="76"/>
      <c r="G15" s="76"/>
    </row>
    <row r="16" spans="2:7" ht="15">
      <c r="B16" s="61"/>
      <c r="C16" s="61"/>
      <c r="D16" s="61"/>
      <c r="E16" s="61"/>
      <c r="F16" s="76"/>
      <c r="G16" s="76"/>
    </row>
    <row r="17" spans="2:7" ht="15">
      <c r="B17" s="61"/>
      <c r="C17" s="61"/>
      <c r="D17" s="61"/>
      <c r="E17" s="61"/>
      <c r="F17" s="76"/>
      <c r="G17" s="76"/>
    </row>
    <row r="18" spans="2:7" ht="15">
      <c r="B18" s="61"/>
      <c r="C18" s="61"/>
      <c r="D18" s="61"/>
      <c r="E18" s="61"/>
      <c r="F18" s="76"/>
      <c r="G18" s="76"/>
    </row>
    <row r="19" spans="2:7" ht="24" customHeight="1">
      <c r="B19" s="61"/>
      <c r="C19" s="61"/>
      <c r="D19" s="61"/>
      <c r="E19" s="61"/>
      <c r="F19" s="76"/>
      <c r="G19" s="76"/>
    </row>
    <row r="20" spans="2:7" ht="15">
      <c r="B20" s="61"/>
      <c r="C20" s="61"/>
      <c r="D20" s="61"/>
      <c r="E20" s="61"/>
      <c r="F20" s="76"/>
      <c r="G20" s="76"/>
    </row>
    <row r="21" spans="2:7" ht="15">
      <c r="B21" s="61"/>
      <c r="C21" s="61"/>
      <c r="D21" s="61"/>
      <c r="E21" s="61"/>
      <c r="F21" s="76"/>
      <c r="G21" s="76"/>
    </row>
    <row r="22" spans="2:7" ht="15">
      <c r="B22" s="61"/>
      <c r="C22" s="61"/>
      <c r="D22" s="61"/>
      <c r="E22" s="61"/>
      <c r="F22" s="76"/>
      <c r="G22" s="76"/>
    </row>
    <row r="23" spans="2:7" ht="15">
      <c r="B23" s="61"/>
      <c r="C23" s="61"/>
      <c r="D23" s="61"/>
      <c r="E23" s="61"/>
      <c r="F23" s="76"/>
      <c r="G23" s="76"/>
    </row>
    <row r="24" spans="2:7" ht="15">
      <c r="B24" s="61"/>
      <c r="C24" s="61"/>
      <c r="D24" s="49"/>
      <c r="E24" s="51"/>
      <c r="F24" s="77"/>
      <c r="G24" s="78"/>
    </row>
    <row r="25" spans="2:7" ht="15">
      <c r="B25" s="61"/>
      <c r="C25" s="61"/>
      <c r="D25" s="52"/>
      <c r="E25" s="54"/>
      <c r="F25" s="79"/>
      <c r="G25" s="80"/>
    </row>
    <row r="43" spans="2:3" ht="15">
      <c r="B43" s="83" t="s">
        <v>56</v>
      </c>
      <c r="C43" s="83"/>
    </row>
    <row r="44" spans="2:7" ht="37.5" customHeight="1">
      <c r="B44" s="82" t="s">
        <v>57</v>
      </c>
      <c r="C44" s="82"/>
      <c r="D44" s="82"/>
      <c r="E44" s="82"/>
      <c r="F44" s="82"/>
      <c r="G44" s="82"/>
    </row>
    <row r="45" ht="15">
      <c r="I45" t="s">
        <v>55</v>
      </c>
    </row>
  </sheetData>
  <sheetProtection/>
  <mergeCells count="31">
    <mergeCell ref="B14:C15"/>
    <mergeCell ref="D7:E7"/>
    <mergeCell ref="B2:I2"/>
    <mergeCell ref="B4:C4"/>
    <mergeCell ref="B6:C6"/>
    <mergeCell ref="D6:E6"/>
    <mergeCell ref="B9:C9"/>
    <mergeCell ref="D9:H9"/>
    <mergeCell ref="B7:C7"/>
    <mergeCell ref="B44:G44"/>
    <mergeCell ref="B22:C23"/>
    <mergeCell ref="D22:E23"/>
    <mergeCell ref="F22:G23"/>
    <mergeCell ref="B24:C25"/>
    <mergeCell ref="B43:C43"/>
    <mergeCell ref="B20:C21"/>
    <mergeCell ref="B18:C19"/>
    <mergeCell ref="F24:G25"/>
    <mergeCell ref="B16:C17"/>
    <mergeCell ref="D24:E25"/>
    <mergeCell ref="D12:E13"/>
    <mergeCell ref="B12:C13"/>
    <mergeCell ref="F14:G15"/>
    <mergeCell ref="F16:G17"/>
    <mergeCell ref="F18:G19"/>
    <mergeCell ref="D16:E17"/>
    <mergeCell ref="D14:E15"/>
    <mergeCell ref="D18:E19"/>
    <mergeCell ref="F12:G13"/>
    <mergeCell ref="D20:E21"/>
    <mergeCell ref="F20:G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2023-02-20T08:55:00Z</dcterms:modified>
  <cp:category/>
  <cp:version/>
  <cp:contentType/>
  <cp:contentStatus/>
</cp:coreProperties>
</file>