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F20EE501-9EEE-4C8E-840E-DEEE078F1EF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38" i="1" l="1"/>
  <c r="E39" i="1"/>
  <c r="E47" i="1" s="1"/>
</calcChain>
</file>

<file path=xl/sharedStrings.xml><?xml version="1.0" encoding="utf-8"?>
<sst xmlns="http://schemas.openxmlformats.org/spreadsheetml/2006/main" count="81" uniqueCount="72">
  <si>
    <t xml:space="preserve">Приложение №3  к договору управления от            г. № П       </t>
  </si>
  <si>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</si>
  <si>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</si>
  <si>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</si>
  <si>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</si>
  <si>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</si>
  <si>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</si>
  <si>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</si>
  <si>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</si>
  <si>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</si>
  <si>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</si>
  <si>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</si>
  <si>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</si>
  <si>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</si>
  <si>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</si>
  <si>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2.</t>
  </si>
  <si>
    <t>Содержание общего имущества многоквартирного дома</t>
  </si>
  <si>
    <t>Содержание помещений общего имущества</t>
  </si>
  <si>
    <t>Очистка,  дезинфекция загрузочных клапанов, стволов, мусоросборочных камер мусоропроводов.</t>
  </si>
  <si>
    <t>1 раз в месяц или по мере необходимости</t>
  </si>
  <si>
    <t>Дератизация помещений общего имущества.</t>
  </si>
  <si>
    <t>согл.усл.дог-ра</t>
  </si>
  <si>
    <t>Дезинсекция помещений общего имущества.</t>
  </si>
  <si>
    <t>Уборка лестничных клеток многоквартирного дома</t>
  </si>
  <si>
    <t>Влажная уборка (без тамбуров) холлов, коридоров, галерей, лестничных площадок и маршей</t>
  </si>
  <si>
    <t>1 раз в неделю</t>
  </si>
  <si>
    <t>Влажная протирка подоконников, перил, шкафов для электросчетчиков и слаботочных устройств, почтовых ящиков</t>
  </si>
  <si>
    <t xml:space="preserve">1 раз в год  </t>
  </si>
  <si>
    <t>мытье окон и влажная протирка стен</t>
  </si>
  <si>
    <t>1 раз в год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</si>
  <si>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</si>
  <si>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канализации,теплоснабжения (за исключением приборов учета).</t>
  </si>
  <si>
    <t>2 раза в год</t>
  </si>
  <si>
    <t>Прочистка канализационного лежака</t>
  </si>
  <si>
    <t>Подготовка многоквартирного дома к сезонной эксплуатации</t>
  </si>
  <si>
    <t>Консервация систем центрального отопления.</t>
  </si>
  <si>
    <t>1 раз в год или по мере необходимости</t>
  </si>
  <si>
    <t>Регулировка,испытание, расконсервация систем центрального отопления (за исключением приборов учета), проверка состояния и ремонт продухов в цоколях зданий.</t>
  </si>
  <si>
    <t>Укрепление и частичный ремонт входных дверей и окон на лестничных клетках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</si>
  <si>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</si>
  <si>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</si>
  <si>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3 раза в год и по мере необходимости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</si>
  <si>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</si>
  <si>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</si>
  <si>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</si>
  <si>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Текущий ремонт конструктивных элементов жилых зданий и внешних сооружений</t>
  </si>
  <si>
    <t>текущий ремонт</t>
  </si>
  <si>
    <t>По мере необходимости</t>
  </si>
  <si>
    <t>Текущий ремонт внутридомовых инженерных коммуникаций</t>
  </si>
  <si>
    <t>4.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</si>
  <si>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</si>
  <si>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</si>
  <si>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</si>
  <si>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>Обслуживание  приборов учета</t>
  </si>
  <si>
    <t>Техническое обслуживание и ремонт общедомовых приборов учета</t>
  </si>
  <si>
    <t>согласно н.т.д.</t>
  </si>
  <si>
    <t xml:space="preserve"> Плата за содержание и текущий ремонт общего имущества</t>
  </si>
  <si>
    <t>ВСЕГО плата за управление, содержание и ремонт общего имущества</t>
  </si>
  <si>
    <t>8.</t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</si>
  <si>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</si>
  <si>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</si>
  <si>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</si>
  <si>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</si>
  <si>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Периодическое техническое освидетельствование</t>
  </si>
  <si>
    <t>Техническое обслуживание внутридомовых газопроводов</t>
  </si>
  <si>
    <t>Проведение технических осмотров</t>
  </si>
  <si>
    <t>По графикам в соответствии с требовниями нормативно-технических документов</t>
  </si>
  <si>
    <t>Выполнение аварийных работ</t>
  </si>
  <si>
    <t>Итого за управление,  содержание и текущицй ремонт</t>
  </si>
  <si>
    <t>Адрес многоквартирного дома ул. Мичуринская, д. 179</t>
  </si>
  <si>
    <t>Уборка прилегающей территории</t>
  </si>
  <si>
    <t>Подметание прилегающей территории в летний период.Сдвигание и подметание снега в зимний период.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</si>
</sst>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2" fillId="0" borderId="14" xfId="1" applyFont="1" applyBorder="1" applyAlignment="1">
      <alignment vertical="center" wrapText="1"/>
    </xf>
    <xf numFmtId="0" fontId="2" fillId="0" borderId="16" xfId="1" applyFont="1" applyFill="1" applyBorder="1" applyAlignment="1">
      <alignment vertical="center" wrapText="1"/>
    </xf>
    <xf numFmtId="0" fontId="6" fillId="0" borderId="12" xfId="1" applyFont="1" applyBorder="1" applyAlignment="1">
      <alignment horizontal="center" vertical="center"/>
    </xf>
    <xf numFmtId="2" fontId="2" fillId="0" borderId="12" xfId="1" applyNumberFormat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16" xfId="1" applyFont="1" applyBorder="1" applyAlignment="1">
      <alignment vertical="center" wrapText="1"/>
    </xf>
    <xf numFmtId="0" fontId="2" fillId="0" borderId="25" xfId="1" applyFont="1" applyFill="1" applyBorder="1" applyAlignment="1">
      <alignment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8" xfId="1" applyFont="1" applyFill="1" applyBorder="1" applyAlignment="1">
      <alignment vertical="center" wrapText="1"/>
    </xf>
    <xf numFmtId="0" fontId="2" fillId="0" borderId="14" xfId="1" applyFont="1" applyBorder="1" applyAlignment="1">
      <alignment horizontal="center" vertical="center" wrapText="1"/>
    </xf>
    <xf numFmtId="2" fontId="3" fillId="0" borderId="0" xfId="1" applyNumberFormat="1" applyFont="1"/>
    <xf numFmtId="0" fontId="2" fillId="0" borderId="26" xfId="1" applyFont="1" applyBorder="1" applyAlignment="1">
      <alignment vertical="center" wrapText="1"/>
    </xf>
    <xf numFmtId="0" fontId="2" fillId="0" borderId="29" xfId="1" applyFont="1" applyBorder="1" applyAlignment="1">
      <alignment vertical="center" wrapText="1"/>
    </xf>
    <xf numFmtId="0" fontId="6" fillId="0" borderId="9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2" fillId="0" borderId="37" xfId="1" applyFont="1" applyBorder="1" applyAlignment="1">
      <alignment vertical="center" wrapText="1"/>
    </xf>
    <xf numFmtId="0" fontId="2" fillId="0" borderId="38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/>
    </xf>
    <xf numFmtId="0" fontId="2" fillId="0" borderId="19" xfId="1" applyFont="1" applyFill="1" applyBorder="1" applyAlignment="1">
      <alignment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40" xfId="1" applyFont="1" applyFill="1" applyBorder="1" applyAlignment="1">
      <alignment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 wrapText="1"/>
    </xf>
    <xf numFmtId="0" fontId="2" fillId="0" borderId="37" xfId="1" applyFont="1" applyBorder="1" applyAlignment="1">
      <alignment vertical="center"/>
    </xf>
    <xf numFmtId="0" fontId="2" fillId="0" borderId="37" xfId="1" applyFont="1" applyBorder="1" applyAlignment="1">
      <alignment horizontal="center" vertical="center" wrapText="1"/>
    </xf>
    <xf numFmtId="0" fontId="2" fillId="0" borderId="33" xfId="1" applyFont="1" applyBorder="1" applyAlignment="1">
      <alignment vertical="center"/>
    </xf>
    <xf numFmtId="0" fontId="2" fillId="0" borderId="33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2" fontId="6" fillId="0" borderId="37" xfId="1" applyNumberFormat="1" applyFont="1" applyBorder="1" applyAlignment="1">
      <alignment horizontal="center"/>
    </xf>
    <xf numFmtId="2" fontId="6" fillId="0" borderId="18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6" fontId="2" fillId="0" borderId="4" xfId="1" applyNumberFormat="1" applyFont="1" applyBorder="1" applyAlignment="1">
      <alignment horizontal="center" vertical="center"/>
    </xf>
    <xf numFmtId="16" fontId="2" fillId="0" borderId="12" xfId="1" applyNumberFormat="1" applyFont="1" applyBorder="1" applyAlignment="1">
      <alignment horizontal="center" vertical="center"/>
    </xf>
    <xf numFmtId="16" fontId="2" fillId="0" borderId="8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 wrapText="1"/>
    </xf>
    <xf numFmtId="0" fontId="2" fillId="0" borderId="21" xfId="1" applyFont="1" applyBorder="1" applyAlignment="1">
      <alignment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49" fontId="2" fillId="0" borderId="24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22" xfId="1" applyNumberFormat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35" xfId="1" applyNumberFormat="1" applyFont="1" applyBorder="1" applyAlignment="1">
      <alignment horizontal="center" vertical="center" wrapText="1"/>
    </xf>
    <xf numFmtId="2" fontId="2" fillId="0" borderId="44" xfId="1" applyNumberFormat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6" fillId="0" borderId="14" xfId="1" applyFont="1" applyBorder="1" applyAlignment="1">
      <alignment horizontal="right" vertical="center"/>
    </xf>
    <xf numFmtId="0" fontId="6" fillId="0" borderId="39" xfId="1" applyFont="1" applyBorder="1" applyAlignment="1">
      <alignment horizontal="right" vertical="center"/>
    </xf>
    <xf numFmtId="0" fontId="6" fillId="0" borderId="31" xfId="1" applyFont="1" applyBorder="1" applyAlignment="1">
      <alignment horizontal="right" vertical="center"/>
    </xf>
    <xf numFmtId="0" fontId="6" fillId="0" borderId="32" xfId="1" applyFont="1" applyBorder="1" applyAlignment="1">
      <alignment horizontal="right" vertical="center"/>
    </xf>
    <xf numFmtId="0" fontId="6" fillId="0" borderId="5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21" workbookViewId="0">
      <selection activeCell="E35" sqref="E35:E36"/>
    </sheetView>
  </sheetViews>
  <sheetFormatPr defaultRowHeight="12" x14ac:dyDescent="0.2"/>
  <cols>
    <col min="1" max="1" width="3.42578125" style="1" customWidth="1"/>
    <col min="2" max="2" width="22.42578125" style="1" customWidth="1"/>
    <col min="3" max="3" width="50.5703125" style="1" customWidth="1"/>
    <col min="4" max="4" width="12.7109375" style="1" customWidth="1"/>
    <col min="5" max="5" width="8.7109375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 x14ac:dyDescent="0.2">
      <c r="E1" s="2" t="s">
        <v>0</v>
      </c>
    </row>
    <row r="3" spans="1:5" x14ac:dyDescent="0.2">
      <c r="A3" s="43" t="s">
        <v>1</v>
      </c>
      <c r="B3" s="43"/>
      <c r="C3" s="43"/>
      <c r="D3" s="43"/>
      <c r="E3" s="43"/>
    </row>
    <row r="4" spans="1:5" x14ac:dyDescent="0.2">
      <c r="A4" s="1" t="s">
        <v>69</v>
      </c>
      <c r="E4" s="3"/>
    </row>
    <row r="5" spans="1:5" ht="12.75" thickBot="1" x14ac:dyDescent="0.25"/>
    <row r="6" spans="1:5" x14ac:dyDescent="0.2">
      <c r="A6" s="44" t="s">
        <v>2</v>
      </c>
      <c r="B6" s="46" t="s">
        <v>3</v>
      </c>
      <c r="C6" s="46" t="s">
        <v>4</v>
      </c>
      <c r="D6" s="48" t="s">
        <v>5</v>
      </c>
      <c r="E6" s="50" t="s">
        <v>6</v>
      </c>
    </row>
    <row r="7" spans="1:5" ht="12.75" thickBot="1" x14ac:dyDescent="0.25">
      <c r="A7" s="45"/>
      <c r="B7" s="47"/>
      <c r="C7" s="47"/>
      <c r="D7" s="49"/>
      <c r="E7" s="51"/>
    </row>
    <row r="8" spans="1:5" ht="12.75" thickBot="1" x14ac:dyDescent="0.25">
      <c r="A8" s="52" t="s">
        <v>7</v>
      </c>
      <c r="B8" s="55" t="s">
        <v>8</v>
      </c>
      <c r="C8" s="56"/>
      <c r="D8" s="57"/>
      <c r="E8" s="58">
        <v>3.5</v>
      </c>
    </row>
    <row r="9" spans="1:5" ht="25.5" customHeight="1" x14ac:dyDescent="0.2">
      <c r="A9" s="53"/>
      <c r="B9" s="61" t="s">
        <v>8</v>
      </c>
      <c r="C9" s="4" t="s">
        <v>9</v>
      </c>
      <c r="D9" s="50" t="s">
        <v>10</v>
      </c>
      <c r="E9" s="59"/>
    </row>
    <row r="10" spans="1:5" ht="24" x14ac:dyDescent="0.2">
      <c r="A10" s="53"/>
      <c r="B10" s="62"/>
      <c r="C10" s="4" t="s">
        <v>11</v>
      </c>
      <c r="D10" s="64"/>
      <c r="E10" s="59"/>
    </row>
    <row r="11" spans="1:5" ht="12.75" customHeight="1" x14ac:dyDescent="0.2">
      <c r="A11" s="53"/>
      <c r="B11" s="62"/>
      <c r="C11" s="4" t="s">
        <v>12</v>
      </c>
      <c r="D11" s="64"/>
      <c r="E11" s="59"/>
    </row>
    <row r="12" spans="1:5" ht="24" x14ac:dyDescent="0.2">
      <c r="A12" s="53"/>
      <c r="B12" s="62"/>
      <c r="C12" s="4" t="s">
        <v>13</v>
      </c>
      <c r="D12" s="64"/>
      <c r="E12" s="59"/>
    </row>
    <row r="13" spans="1:5" ht="24.75" thickBot="1" x14ac:dyDescent="0.25">
      <c r="A13" s="54"/>
      <c r="B13" s="63"/>
      <c r="C13" s="5" t="s">
        <v>14</v>
      </c>
      <c r="D13" s="51"/>
      <c r="E13" s="60"/>
    </row>
    <row r="14" spans="1:5" ht="12.75" thickBot="1" x14ac:dyDescent="0.25">
      <c r="A14" s="6" t="s">
        <v>15</v>
      </c>
      <c r="B14" s="40" t="s">
        <v>16</v>
      </c>
      <c r="C14" s="41"/>
      <c r="D14" s="42"/>
      <c r="E14" s="7"/>
    </row>
    <row r="15" spans="1:5" ht="14.25" customHeight="1" x14ac:dyDescent="0.2">
      <c r="A15" s="65"/>
      <c r="B15" s="68" t="s">
        <v>17</v>
      </c>
      <c r="C15" s="69" t="s">
        <v>18</v>
      </c>
      <c r="D15" s="50" t="s">
        <v>19</v>
      </c>
      <c r="E15" s="50">
        <v>1</v>
      </c>
    </row>
    <row r="16" spans="1:5" ht="20.25" customHeight="1" x14ac:dyDescent="0.2">
      <c r="A16" s="66"/>
      <c r="B16" s="62"/>
      <c r="C16" s="70"/>
      <c r="D16" s="71"/>
      <c r="E16" s="71"/>
    </row>
    <row r="17" spans="1:7" ht="12.75" customHeight="1" x14ac:dyDescent="0.2">
      <c r="A17" s="66"/>
      <c r="B17" s="62"/>
      <c r="C17" s="4" t="s">
        <v>20</v>
      </c>
      <c r="D17" s="8" t="s">
        <v>21</v>
      </c>
      <c r="E17" s="72">
        <v>0.16</v>
      </c>
    </row>
    <row r="18" spans="1:7" ht="13.5" customHeight="1" thickBot="1" x14ac:dyDescent="0.25">
      <c r="A18" s="67"/>
      <c r="B18" s="63"/>
      <c r="C18" s="9" t="s">
        <v>22</v>
      </c>
      <c r="D18" s="8" t="s">
        <v>21</v>
      </c>
      <c r="E18" s="73"/>
    </row>
    <row r="19" spans="1:7" ht="25.5" customHeight="1" x14ac:dyDescent="0.2">
      <c r="A19" s="74"/>
      <c r="B19" s="68" t="s">
        <v>23</v>
      </c>
      <c r="C19" s="10" t="s">
        <v>24</v>
      </c>
      <c r="D19" s="11" t="s">
        <v>25</v>
      </c>
      <c r="E19" s="77">
        <v>1.75</v>
      </c>
    </row>
    <row r="20" spans="1:7" ht="24" x14ac:dyDescent="0.2">
      <c r="A20" s="75"/>
      <c r="B20" s="62"/>
      <c r="C20" s="12" t="s">
        <v>26</v>
      </c>
      <c r="D20" s="13" t="s">
        <v>27</v>
      </c>
      <c r="E20" s="78"/>
    </row>
    <row r="21" spans="1:7" ht="13.5" customHeight="1" thickBot="1" x14ac:dyDescent="0.25">
      <c r="A21" s="76"/>
      <c r="B21" s="63"/>
      <c r="C21" s="12" t="s">
        <v>28</v>
      </c>
      <c r="D21" s="13" t="s">
        <v>29</v>
      </c>
      <c r="E21" s="73"/>
      <c r="G21" s="14"/>
    </row>
    <row r="22" spans="1:7" ht="48" x14ac:dyDescent="0.2">
      <c r="A22" s="79"/>
      <c r="B22" s="68" t="s">
        <v>30</v>
      </c>
      <c r="C22" s="15" t="s">
        <v>31</v>
      </c>
      <c r="D22" s="50" t="s">
        <v>32</v>
      </c>
      <c r="E22" s="77">
        <v>1.1000000000000001</v>
      </c>
    </row>
    <row r="23" spans="1:7" ht="13.5" customHeight="1" thickBot="1" x14ac:dyDescent="0.25">
      <c r="A23" s="80"/>
      <c r="B23" s="63"/>
      <c r="C23" s="9" t="s">
        <v>33</v>
      </c>
      <c r="D23" s="51"/>
      <c r="E23" s="73"/>
    </row>
    <row r="24" spans="1:7" ht="12.75" customHeight="1" x14ac:dyDescent="0.2">
      <c r="A24" s="81"/>
      <c r="B24" s="68" t="s">
        <v>34</v>
      </c>
      <c r="C24" s="4" t="s">
        <v>35</v>
      </c>
      <c r="D24" s="50" t="s">
        <v>36</v>
      </c>
      <c r="E24" s="77">
        <v>2.71</v>
      </c>
    </row>
    <row r="25" spans="1:7" ht="36" x14ac:dyDescent="0.2">
      <c r="A25" s="82"/>
      <c r="B25" s="62"/>
      <c r="C25" s="4" t="s">
        <v>37</v>
      </c>
      <c r="D25" s="64"/>
      <c r="E25" s="78"/>
    </row>
    <row r="26" spans="1:7" ht="24.75" thickBot="1" x14ac:dyDescent="0.25">
      <c r="A26" s="80"/>
      <c r="B26" s="63"/>
      <c r="C26" s="9" t="s">
        <v>38</v>
      </c>
      <c r="D26" s="51"/>
      <c r="E26" s="73"/>
    </row>
    <row r="27" spans="1:7" ht="25.5" customHeight="1" x14ac:dyDescent="0.2">
      <c r="A27" s="81"/>
      <c r="B27" s="68" t="s">
        <v>39</v>
      </c>
      <c r="C27" s="16" t="s">
        <v>40</v>
      </c>
      <c r="D27" s="50" t="s">
        <v>41</v>
      </c>
      <c r="E27" s="83">
        <v>0.5</v>
      </c>
    </row>
    <row r="28" spans="1:7" ht="13.5" customHeight="1" thickBot="1" x14ac:dyDescent="0.25">
      <c r="A28" s="80"/>
      <c r="B28" s="63"/>
      <c r="C28" s="5" t="s">
        <v>42</v>
      </c>
      <c r="D28" s="51"/>
      <c r="E28" s="84"/>
    </row>
    <row r="29" spans="1:7" x14ac:dyDescent="0.2">
      <c r="A29" s="17" t="s">
        <v>43</v>
      </c>
      <c r="B29" s="85" t="s">
        <v>44</v>
      </c>
      <c r="C29" s="86"/>
      <c r="D29" s="87"/>
      <c r="E29" s="77">
        <v>2.5</v>
      </c>
    </row>
    <row r="30" spans="1:7" ht="12.75" customHeight="1" x14ac:dyDescent="0.2">
      <c r="A30" s="88"/>
      <c r="B30" s="61" t="s">
        <v>45</v>
      </c>
      <c r="C30" s="92" t="s">
        <v>46</v>
      </c>
      <c r="D30" s="94" t="s">
        <v>47</v>
      </c>
      <c r="E30" s="78"/>
    </row>
    <row r="31" spans="1:7" ht="12.75" customHeight="1" x14ac:dyDescent="0.2">
      <c r="A31" s="89"/>
      <c r="B31" s="62"/>
      <c r="C31" s="93"/>
      <c r="D31" s="95"/>
      <c r="E31" s="78"/>
    </row>
    <row r="32" spans="1:7" ht="21.75" customHeight="1" x14ac:dyDescent="0.2">
      <c r="A32" s="90"/>
      <c r="B32" s="91"/>
      <c r="C32" s="93"/>
      <c r="D32" s="95"/>
      <c r="E32" s="78"/>
    </row>
    <row r="33" spans="1:7" ht="12.75" customHeight="1" x14ac:dyDescent="0.2">
      <c r="A33" s="88"/>
      <c r="B33" s="61" t="s">
        <v>48</v>
      </c>
      <c r="C33" s="93"/>
      <c r="D33" s="95"/>
      <c r="E33" s="78"/>
    </row>
    <row r="34" spans="1:7" ht="39.75" customHeight="1" thickBot="1" x14ac:dyDescent="0.25">
      <c r="A34" s="96"/>
      <c r="B34" s="63"/>
      <c r="C34" s="47"/>
      <c r="D34" s="49"/>
      <c r="E34" s="78"/>
    </row>
    <row r="35" spans="1:7" x14ac:dyDescent="0.2">
      <c r="A35" s="52" t="s">
        <v>49</v>
      </c>
      <c r="B35" s="104" t="s">
        <v>50</v>
      </c>
      <c r="C35" s="105"/>
      <c r="D35" s="105"/>
      <c r="E35" s="114">
        <v>0.7</v>
      </c>
    </row>
    <row r="36" spans="1:7" ht="48.75" thickBot="1" x14ac:dyDescent="0.25">
      <c r="A36" s="54"/>
      <c r="B36" s="18" t="s">
        <v>50</v>
      </c>
      <c r="C36" s="19" t="s">
        <v>51</v>
      </c>
      <c r="D36" s="20" t="s">
        <v>52</v>
      </c>
      <c r="E36" s="115"/>
    </row>
    <row r="37" spans="1:7" ht="38.25" customHeight="1" thickBot="1" x14ac:dyDescent="0.25">
      <c r="A37" s="21">
        <v>5</v>
      </c>
      <c r="B37" s="36" t="s">
        <v>70</v>
      </c>
      <c r="C37" s="22" t="s">
        <v>71</v>
      </c>
      <c r="D37" s="23" t="s">
        <v>47</v>
      </c>
      <c r="E37" s="24">
        <v>0.5</v>
      </c>
    </row>
    <row r="38" spans="1:7" ht="12.75" thickBot="1" x14ac:dyDescent="0.25">
      <c r="A38" s="111" t="s">
        <v>56</v>
      </c>
      <c r="B38" s="111"/>
      <c r="C38" s="111"/>
      <c r="D38" s="112"/>
      <c r="E38" s="7">
        <f>E37+E35+E29+E27+E24+E22+E19+E17+E15</f>
        <v>10.92</v>
      </c>
    </row>
    <row r="39" spans="1:7" ht="12.75" thickBot="1" x14ac:dyDescent="0.25">
      <c r="A39" s="109" t="s">
        <v>57</v>
      </c>
      <c r="B39" s="110"/>
      <c r="C39" s="110"/>
      <c r="D39" s="110"/>
      <c r="E39" s="39">
        <f>E8+E15+E17+E19+E22+E24+E27+E29+E35+E37</f>
        <v>14.419999999999998</v>
      </c>
      <c r="G39" s="14"/>
    </row>
    <row r="40" spans="1:7" ht="24.75" thickBot="1" x14ac:dyDescent="0.25">
      <c r="A40" s="25">
        <v>6</v>
      </c>
      <c r="B40" s="37" t="s">
        <v>53</v>
      </c>
      <c r="C40" s="26" t="s">
        <v>54</v>
      </c>
      <c r="D40" s="27" t="s">
        <v>55</v>
      </c>
      <c r="E40" s="24">
        <v>0.98</v>
      </c>
      <c r="G40" s="14"/>
    </row>
    <row r="41" spans="1:7" ht="72" x14ac:dyDescent="0.2">
      <c r="A41" s="97">
        <v>7</v>
      </c>
      <c r="B41" s="46" t="s">
        <v>64</v>
      </c>
      <c r="C41" s="28" t="s">
        <v>65</v>
      </c>
      <c r="D41" s="29" t="s">
        <v>66</v>
      </c>
      <c r="E41" s="46">
        <v>0.1958</v>
      </c>
    </row>
    <row r="42" spans="1:7" ht="48.75" thickBot="1" x14ac:dyDescent="0.25">
      <c r="A42" s="113"/>
      <c r="B42" s="47"/>
      <c r="C42" s="30" t="s">
        <v>67</v>
      </c>
      <c r="D42" s="31" t="s">
        <v>52</v>
      </c>
      <c r="E42" s="47"/>
    </row>
    <row r="43" spans="1:7" ht="24" x14ac:dyDescent="0.2">
      <c r="A43" s="97" t="s">
        <v>58</v>
      </c>
      <c r="B43" s="46" t="s">
        <v>59</v>
      </c>
      <c r="C43" s="32" t="s">
        <v>60</v>
      </c>
      <c r="D43" s="33" t="s">
        <v>47</v>
      </c>
      <c r="E43" s="101">
        <v>1.85</v>
      </c>
    </row>
    <row r="44" spans="1:7" ht="48" x14ac:dyDescent="0.2">
      <c r="A44" s="98"/>
      <c r="B44" s="93"/>
      <c r="C44" s="32" t="s">
        <v>61</v>
      </c>
      <c r="D44" s="33" t="s">
        <v>52</v>
      </c>
      <c r="E44" s="102"/>
    </row>
    <row r="45" spans="1:7" x14ac:dyDescent="0.2">
      <c r="A45" s="98"/>
      <c r="B45" s="93"/>
      <c r="C45" s="34" t="s">
        <v>62</v>
      </c>
      <c r="D45" s="35" t="s">
        <v>29</v>
      </c>
      <c r="E45" s="102"/>
    </row>
    <row r="46" spans="1:7" x14ac:dyDescent="0.2">
      <c r="A46" s="99"/>
      <c r="B46" s="100"/>
      <c r="C46" s="34" t="s">
        <v>63</v>
      </c>
      <c r="D46" s="35" t="s">
        <v>29</v>
      </c>
      <c r="E46" s="103"/>
    </row>
    <row r="47" spans="1:7" x14ac:dyDescent="0.2">
      <c r="A47" s="106" t="s">
        <v>68</v>
      </c>
      <c r="B47" s="107"/>
      <c r="C47" s="107"/>
      <c r="D47" s="108"/>
      <c r="E47" s="38">
        <f>E43+E41+E40+E39</f>
        <v>17.445799999999998</v>
      </c>
    </row>
  </sheetData>
  <mergeCells count="53">
    <mergeCell ref="A47:D47"/>
    <mergeCell ref="A39:D39"/>
    <mergeCell ref="A38:D38"/>
    <mergeCell ref="A41:A42"/>
    <mergeCell ref="B41:B42"/>
    <mergeCell ref="E41:E42"/>
    <mergeCell ref="A43:A46"/>
    <mergeCell ref="B43:B46"/>
    <mergeCell ref="E43:E46"/>
    <mergeCell ref="A35:A36"/>
    <mergeCell ref="B35:D35"/>
    <mergeCell ref="E35:E36"/>
    <mergeCell ref="B29:D29"/>
    <mergeCell ref="E29:E34"/>
    <mergeCell ref="A30:A32"/>
    <mergeCell ref="B30:B32"/>
    <mergeCell ref="C30:C34"/>
    <mergeCell ref="D30:D34"/>
    <mergeCell ref="A33:A34"/>
    <mergeCell ref="B33:B34"/>
    <mergeCell ref="A24:A26"/>
    <mergeCell ref="B24:B26"/>
    <mergeCell ref="D24:D26"/>
    <mergeCell ref="E24:E26"/>
    <mergeCell ref="A27:A28"/>
    <mergeCell ref="B27:B28"/>
    <mergeCell ref="D27:D28"/>
    <mergeCell ref="E27:E28"/>
    <mergeCell ref="A19:A21"/>
    <mergeCell ref="B19:B21"/>
    <mergeCell ref="E19:E21"/>
    <mergeCell ref="A22:A23"/>
    <mergeCell ref="B22:B23"/>
    <mergeCell ref="D22:D23"/>
    <mergeCell ref="E22:E23"/>
    <mergeCell ref="A15:A18"/>
    <mergeCell ref="B15:B18"/>
    <mergeCell ref="C15:C16"/>
    <mergeCell ref="D15:D16"/>
    <mergeCell ref="E15:E16"/>
    <mergeCell ref="E17:E18"/>
    <mergeCell ref="B14:D14"/>
    <mergeCell ref="A3:E3"/>
    <mergeCell ref="A6:A7"/>
    <mergeCell ref="B6:B7"/>
    <mergeCell ref="C6:C7"/>
    <mergeCell ref="D6:D7"/>
    <mergeCell ref="E6:E7"/>
    <mergeCell ref="A8:A13"/>
    <mergeCell ref="B8:D8"/>
    <mergeCell ref="E8:E13"/>
    <mergeCell ref="B9:B13"/>
    <mergeCell ref="D9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2020-07-14T08:31:28Z</dcterms:modified>
</cp:coreProperties>
</file>